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/>
  </bookViews>
  <sheets>
    <sheet name="Plan1" sheetId="1" r:id="rId1"/>
    <sheet name="Plan2" sheetId="2" r:id="rId2"/>
    <sheet name="Plan3" sheetId="3" r:id="rId3"/>
  </sheets>
  <calcPr calcId="125725"/>
</workbook>
</file>

<file path=xl/calcChain.xml><?xml version="1.0" encoding="utf-8"?>
<calcChain xmlns="http://schemas.openxmlformats.org/spreadsheetml/2006/main">
  <c r="G11" i="1"/>
  <c r="G119"/>
  <c r="H119" s="1"/>
  <c r="G118"/>
  <c r="H118" s="1"/>
  <c r="G117"/>
  <c r="H117" s="1"/>
  <c r="G116"/>
  <c r="H116" s="1"/>
  <c r="G115"/>
  <c r="H115" s="1"/>
  <c r="G114"/>
  <c r="H114" s="1"/>
  <c r="G113"/>
  <c r="H113" s="1"/>
  <c r="G112"/>
  <c r="H112" s="1"/>
  <c r="G111"/>
  <c r="H111" s="1"/>
  <c r="G110"/>
  <c r="H110" s="1"/>
  <c r="G109"/>
  <c r="H109" s="1"/>
  <c r="G108"/>
  <c r="H108" s="1"/>
  <c r="G107"/>
  <c r="H107" s="1"/>
  <c r="G106"/>
  <c r="H106" s="1"/>
  <c r="G105"/>
  <c r="H105" s="1"/>
  <c r="G104"/>
  <c r="H104" s="1"/>
  <c r="G103"/>
  <c r="H103" s="1"/>
  <c r="G102"/>
  <c r="H102" s="1"/>
  <c r="G101"/>
  <c r="H101" s="1"/>
  <c r="G100"/>
  <c r="H100" s="1"/>
  <c r="G99"/>
  <c r="H99" s="1"/>
  <c r="G98"/>
  <c r="H98" s="1"/>
  <c r="G97"/>
  <c r="H97" s="1"/>
  <c r="G96"/>
  <c r="H96" s="1"/>
  <c r="G95"/>
  <c r="H95" s="1"/>
  <c r="G94"/>
  <c r="H94" s="1"/>
  <c r="G93"/>
  <c r="H93" s="1"/>
  <c r="G92"/>
  <c r="H92" s="1"/>
  <c r="G91"/>
  <c r="H91" s="1"/>
  <c r="G90"/>
  <c r="H90" s="1"/>
  <c r="G89"/>
  <c r="H89" s="1"/>
  <c r="G88"/>
  <c r="H88" s="1"/>
  <c r="G87"/>
  <c r="H87" s="1"/>
  <c r="G86"/>
  <c r="H86" s="1"/>
  <c r="G85"/>
  <c r="H85" s="1"/>
  <c r="G84"/>
  <c r="H84" s="1"/>
  <c r="G83"/>
  <c r="H83" s="1"/>
  <c r="G82"/>
  <c r="H82" s="1"/>
  <c r="G81"/>
  <c r="H81" s="1"/>
  <c r="G80"/>
  <c r="H80" s="1"/>
  <c r="G79"/>
  <c r="H79" s="1"/>
  <c r="G78"/>
  <c r="H78" s="1"/>
  <c r="G77"/>
  <c r="H77" s="1"/>
  <c r="G76"/>
  <c r="H76" s="1"/>
  <c r="G75"/>
  <c r="H75" s="1"/>
  <c r="G74"/>
  <c r="H74" s="1"/>
  <c r="G73"/>
  <c r="H73" s="1"/>
  <c r="G72"/>
  <c r="H72" s="1"/>
  <c r="G71"/>
  <c r="H71" s="1"/>
  <c r="G70"/>
  <c r="H70" s="1"/>
  <c r="G69"/>
  <c r="H69" s="1"/>
  <c r="G68"/>
  <c r="H68" s="1"/>
  <c r="G67"/>
  <c r="H67" s="1"/>
  <c r="G66"/>
  <c r="H66" s="1"/>
  <c r="G65"/>
  <c r="H65" s="1"/>
  <c r="G64"/>
  <c r="H64" s="1"/>
  <c r="G63"/>
  <c r="H63" s="1"/>
  <c r="G62"/>
  <c r="H62" s="1"/>
  <c r="G61"/>
  <c r="H61" s="1"/>
  <c r="G60"/>
  <c r="H60" s="1"/>
  <c r="G59"/>
  <c r="H59" s="1"/>
  <c r="G58"/>
  <c r="H58" s="1"/>
  <c r="G57"/>
  <c r="H57" s="1"/>
  <c r="G56"/>
  <c r="H56" s="1"/>
  <c r="G55"/>
  <c r="H55" s="1"/>
  <c r="G54"/>
  <c r="H54" s="1"/>
  <c r="G53"/>
  <c r="H53" s="1"/>
  <c r="G52"/>
  <c r="H52" s="1"/>
  <c r="G51"/>
  <c r="H51" s="1"/>
  <c r="G50"/>
  <c r="H50" s="1"/>
  <c r="G49"/>
  <c r="H49" s="1"/>
  <c r="G48"/>
  <c r="H48" s="1"/>
  <c r="G47"/>
  <c r="H47" s="1"/>
  <c r="G46"/>
  <c r="H46" s="1"/>
  <c r="G45"/>
  <c r="H45" s="1"/>
  <c r="G44"/>
  <c r="H44" s="1"/>
  <c r="G43"/>
  <c r="H43" s="1"/>
  <c r="G42"/>
  <c r="H42" s="1"/>
  <c r="G41"/>
  <c r="H41" s="1"/>
  <c r="G40"/>
  <c r="H40" s="1"/>
  <c r="G39"/>
  <c r="H39" s="1"/>
  <c r="G38"/>
  <c r="H38" s="1"/>
  <c r="G37"/>
  <c r="H37" s="1"/>
  <c r="G36"/>
  <c r="H36" s="1"/>
  <c r="G35"/>
  <c r="H35" s="1"/>
  <c r="G34"/>
  <c r="H34" s="1"/>
  <c r="G33"/>
  <c r="H33" s="1"/>
  <c r="G32"/>
  <c r="H32" s="1"/>
  <c r="G31"/>
  <c r="H31" s="1"/>
  <c r="G30"/>
  <c r="H30" s="1"/>
  <c r="G29"/>
  <c r="H29" s="1"/>
  <c r="G28"/>
  <c r="H28" s="1"/>
  <c r="G27"/>
  <c r="H27" s="1"/>
  <c r="G26"/>
  <c r="H26" s="1"/>
  <c r="G25"/>
  <c r="H25" s="1"/>
  <c r="G24"/>
  <c r="H24" s="1"/>
  <c r="G23"/>
  <c r="H23" s="1"/>
  <c r="G22"/>
  <c r="H22" s="1"/>
  <c r="G21"/>
  <c r="H21" s="1"/>
  <c r="G20"/>
  <c r="H20" s="1"/>
  <c r="G19"/>
  <c r="H19" s="1"/>
  <c r="G18"/>
  <c r="H18" s="1"/>
  <c r="G17"/>
  <c r="H17" s="1"/>
  <c r="G16"/>
  <c r="H16" s="1"/>
  <c r="G15"/>
  <c r="H15" s="1"/>
  <c r="G14"/>
  <c r="H14" s="1"/>
  <c r="G13"/>
  <c r="H13" s="1"/>
  <c r="G12"/>
  <c r="H12" s="1"/>
  <c r="H11"/>
  <c r="I11" l="1"/>
  <c r="I118"/>
  <c r="I116"/>
  <c r="I114"/>
  <c r="I112"/>
  <c r="I110"/>
  <c r="I108"/>
  <c r="I106"/>
  <c r="I104"/>
  <c r="I102"/>
  <c r="I100"/>
  <c r="I98"/>
  <c r="I96"/>
  <c r="I94"/>
  <c r="I92"/>
  <c r="I90"/>
  <c r="I88"/>
  <c r="I86"/>
  <c r="I84"/>
  <c r="I82"/>
  <c r="I80"/>
  <c r="I78"/>
  <c r="I76"/>
  <c r="I74"/>
  <c r="I72"/>
  <c r="I70"/>
  <c r="I68"/>
  <c r="I66"/>
  <c r="I64"/>
  <c r="I62"/>
  <c r="I60"/>
  <c r="I58"/>
  <c r="I56"/>
  <c r="I54"/>
  <c r="I52"/>
  <c r="I50"/>
  <c r="I48"/>
  <c r="I46"/>
  <c r="I44"/>
  <c r="I42"/>
  <c r="I40"/>
  <c r="I38"/>
  <c r="I36"/>
  <c r="I34"/>
  <c r="I32"/>
  <c r="I30"/>
  <c r="I28"/>
  <c r="I26"/>
  <c r="I24"/>
  <c r="I22"/>
  <c r="I20"/>
  <c r="I18"/>
  <c r="I16"/>
  <c r="I14"/>
  <c r="I12"/>
  <c r="I119"/>
  <c r="I117"/>
  <c r="I115"/>
  <c r="I113"/>
  <c r="I111"/>
  <c r="I109"/>
  <c r="I107"/>
  <c r="I105"/>
  <c r="I103"/>
  <c r="I101"/>
  <c r="I99"/>
  <c r="I97"/>
  <c r="I95"/>
  <c r="I93"/>
  <c r="I91"/>
  <c r="I89"/>
  <c r="I87"/>
  <c r="I85"/>
  <c r="I83"/>
  <c r="I81"/>
  <c r="I79"/>
  <c r="I77"/>
  <c r="I75"/>
  <c r="I73"/>
  <c r="I71"/>
  <c r="I69"/>
  <c r="I67"/>
  <c r="I65"/>
  <c r="I63"/>
  <c r="I61"/>
  <c r="I59"/>
  <c r="I57"/>
  <c r="I55"/>
  <c r="I53"/>
  <c r="I51"/>
  <c r="I49"/>
  <c r="I47"/>
  <c r="I45"/>
  <c r="I43"/>
  <c r="I41"/>
  <c r="I39"/>
  <c r="I37"/>
  <c r="I35"/>
  <c r="I33"/>
  <c r="I31"/>
  <c r="I29"/>
  <c r="I27"/>
  <c r="I25"/>
  <c r="I23"/>
  <c r="I21"/>
  <c r="I19"/>
  <c r="I17"/>
  <c r="I15"/>
  <c r="I13"/>
  <c r="G121"/>
  <c r="I121" l="1"/>
</calcChain>
</file>

<file path=xl/sharedStrings.xml><?xml version="1.0" encoding="utf-8"?>
<sst xmlns="http://schemas.openxmlformats.org/spreadsheetml/2006/main" count="129" uniqueCount="128">
  <si>
    <t xml:space="preserve">PLANILHA DE DÉBITOS JUDICIAIS </t>
  </si>
  <si>
    <t>Data de atualização dos valores: maio/2013</t>
  </si>
  <si>
    <t>Indexador utilizado: TJ/SP (Tabela Tribunal Just SP)</t>
  </si>
  <si>
    <t>Juros moratórios simples de 1,00% ao mês - a partir de 20/01/2009</t>
  </si>
  <si>
    <t>Acréscimo de 0,00% referente a multa.</t>
  </si>
  <si>
    <t>Honorários advocatícios  de 0,00%.</t>
  </si>
  <si>
    <t>ITEM</t>
  </si>
  <si>
    <t>VÍTIMA</t>
  </si>
  <si>
    <t>DATA</t>
  </si>
  <si>
    <t>VALOR</t>
  </si>
  <si>
    <t>JUROS MORATÓRIOS</t>
  </si>
  <si>
    <t>TOTAL</t>
  </si>
  <si>
    <t>SINGELO</t>
  </si>
  <si>
    <t>ATUALIZADO</t>
  </si>
  <si>
    <t xml:space="preserve">1,00% a.m. </t>
  </si>
  <si>
    <t>Honorários 10 %</t>
  </si>
  <si>
    <t xml:space="preserve">Total </t>
  </si>
  <si>
    <t>ADILSON BATISTA DE SOUZA</t>
  </si>
  <si>
    <t>ADRIANO MARRERO DE SOUSA</t>
  </si>
  <si>
    <t>ALEXANDRE AUGUSTO DELLA TORRE</t>
  </si>
  <si>
    <t>ALEXANDRE FERNANDES GARANHÃO</t>
  </si>
  <si>
    <t>ALEXANDRE NOGUEIRA DE OLIVEIRA</t>
  </si>
  <si>
    <t>ALZIRA BANQUEIRI GALVÃO</t>
  </si>
  <si>
    <t xml:space="preserve">ANA LAURA MOREIRA </t>
  </si>
  <si>
    <t>ANA PAULA DE FARIA</t>
  </si>
  <si>
    <t>ANDERSON CARVALHO DE PAULA</t>
  </si>
  <si>
    <t>ANDERSON GUILHERME</t>
  </si>
  <si>
    <t>ANDRESSA CRISTINA DA COSTA</t>
  </si>
  <si>
    <t>ANDRIELI JESSICA DE FREITAS</t>
  </si>
  <si>
    <t>BALTASAR INACIO</t>
  </si>
  <si>
    <t>BEATRIZ DA SILVA LINARDE</t>
  </si>
  <si>
    <t>BRUNA DEL SANTO</t>
  </si>
  <si>
    <t>BRUNO CARVALHO DOS SANTOS</t>
  </si>
  <si>
    <t>CAMILA MARTINS DE MELO</t>
  </si>
  <si>
    <t>CARLOS ROBERTO GARCIA</t>
  </si>
  <si>
    <t>CLESIANA AMORAS DOS ANJOS FRANCA</t>
  </si>
  <si>
    <t>CRISTIANE FERREIRA DA SILVA</t>
  </si>
  <si>
    <t>DAILTO BATISTA DA SILVA</t>
  </si>
  <si>
    <t>DANIEL RICCI</t>
  </si>
  <si>
    <t xml:space="preserve">DANIEL WILLIANS DE SOUSA </t>
  </si>
  <si>
    <t>DANIELA BARREIRO</t>
  </si>
  <si>
    <t>DANIELA ESQUETINE ROSA</t>
  </si>
  <si>
    <t>DANIELA FRITTOLI SEBASTIAO</t>
  </si>
  <si>
    <t>DANIELA RODRIGUES</t>
  </si>
  <si>
    <t>DARCI PEDRO DE AQUINO</t>
  </si>
  <si>
    <t>DARLENE MARQUES ALVES</t>
  </si>
  <si>
    <t>DAVANILSE CONSUELO BARBOSA</t>
  </si>
  <si>
    <t>DAYRA CRISTINA SANDRI BARBOSA</t>
  </si>
  <si>
    <t>DEBORA CRISTINA ALVES</t>
  </si>
  <si>
    <t>DIVINO HENRIQUE SOUZA</t>
  </si>
  <si>
    <t>EDERSON ROBERTO DUARTE</t>
  </si>
  <si>
    <t>EDMILSON MARTINS DOS PASSOS</t>
  </si>
  <si>
    <t>ELAINE MIGUEL DA SILVA</t>
  </si>
  <si>
    <t>ELIABE SOARES DE OLIVEIRA</t>
  </si>
  <si>
    <t>ELIANA ANGELICA MOUTINHO</t>
  </si>
  <si>
    <t>ELISANGELA PEREIRA DE PAIVA</t>
  </si>
  <si>
    <t>ELIZA CRISTINA LOURENÇO</t>
  </si>
  <si>
    <t>ELIZABETE BARBOSA LUIZ</t>
  </si>
  <si>
    <t>ERIK FLORIANO BARBOSA</t>
  </si>
  <si>
    <t>FABIANA CRISTINA MALTA</t>
  </si>
  <si>
    <t>FABIANA CRISTINA MAZZER</t>
  </si>
  <si>
    <t>FERNANDA CRISTINA LOPES</t>
  </si>
  <si>
    <t>FERNANDO DE OLIVEIRA FLORIANO</t>
  </si>
  <si>
    <t>FERNANDO MARQUES</t>
  </si>
  <si>
    <t>FERNANDO MIGUEL DA SILVA</t>
  </si>
  <si>
    <t>FILIPE CAPRONI DE CAMARGO</t>
  </si>
  <si>
    <t>GENI GONÇALVES DA SILVA</t>
  </si>
  <si>
    <t>ISABEL FIRMINO MACHADO</t>
  </si>
  <si>
    <t>IVAN ALEIXO</t>
  </si>
  <si>
    <t>IVANI ALVERSAZ</t>
  </si>
  <si>
    <t>JHENNIFER DE PAULA</t>
  </si>
  <si>
    <t>JOCILENE RODRIGUES DE OLIVEIRA</t>
  </si>
  <si>
    <t>JOHNNY MONTEIRO</t>
  </si>
  <si>
    <t>JOICE MENDES DE OLIVEIRA</t>
  </si>
  <si>
    <t>JONATAS RODRIGO SOUZA</t>
  </si>
  <si>
    <t>JOSE JOAQUIM HONORIO</t>
  </si>
  <si>
    <t>JULIANA MARTINS DO NASCIMENTO</t>
  </si>
  <si>
    <t>KATHIA JENAINA CEZARINI MARTINS</t>
  </si>
  <si>
    <t>KAYAN NOGUEIRA DE OLIVEIRA</t>
  </si>
  <si>
    <t>LARISSA GARCIA</t>
  </si>
  <si>
    <t>LENILDA APARECIDA DE BRITO</t>
  </si>
  <si>
    <t>LITELANTYS SOARES BERNARDI</t>
  </si>
  <si>
    <t>LUCIANA SANTOS DE NOVAIS</t>
  </si>
  <si>
    <t>LUCIANO EDUARDO DE SOUZA</t>
  </si>
  <si>
    <t>MAISA ALINE NOGUEIRA</t>
  </si>
  <si>
    <t>MARCEL SGORLON PINHEIRO TORRES</t>
  </si>
  <si>
    <t>MARCELO MUNHOZ</t>
  </si>
  <si>
    <t>MARCOS DOS SANTOS FERREIRA</t>
  </si>
  <si>
    <t>MARIA ALEXSANDRA DA SILVA</t>
  </si>
  <si>
    <t>MARIA CANDIDA DE MELO BARBOSA</t>
  </si>
  <si>
    <t>MARIA DE LOURDES BATISTA</t>
  </si>
  <si>
    <t>MARIA LUCIA RODRIGUES BATISTA</t>
  </si>
  <si>
    <t>MARIA ROSA DA SILVA</t>
  </si>
  <si>
    <t>MARLI ELIANA DE CAMPOS SULATO</t>
  </si>
  <si>
    <t>MAYARA RAMOS</t>
  </si>
  <si>
    <t>MIRIAN FERNANDA HORACIO</t>
  </si>
  <si>
    <t>MOISES BENEDITO RIBEIRO</t>
  </si>
  <si>
    <t>NADIA MELISSA CAMATARI</t>
  </si>
  <si>
    <t>NEIVA RAIMUNDO DOS SANTOS DE CARVALHO</t>
  </si>
  <si>
    <t>PATRICIA DOS SANTOS</t>
  </si>
  <si>
    <t>PATRICIA ZALATIN</t>
  </si>
  <si>
    <t>PAULA FOLCHETTI MONTEIRO</t>
  </si>
  <si>
    <t>PEDRO DE SOUSA PINTO</t>
  </si>
  <si>
    <t>RAFAEL DA SILVA DE FREITAS</t>
  </si>
  <si>
    <t>REGINA BACARIM</t>
  </si>
  <si>
    <t>REGINA MARIA JULIARI BARSOTINE</t>
  </si>
  <si>
    <t>ROBERTA APARECIDA MANZINI</t>
  </si>
  <si>
    <t>ROSANA MARIA DA SILVA</t>
  </si>
  <si>
    <t>ROSILENE APARECIDA DE OLIVEIRA</t>
  </si>
  <si>
    <t>ROSIMEIRE LIMA DA SILVA</t>
  </si>
  <si>
    <t>SAMIRA DE OLIVEIRA</t>
  </si>
  <si>
    <t>SERGIO BARBOSA DE OLIVEIRA</t>
  </si>
  <si>
    <t>SHAIREN CRISTINE HOEKVELD CANUTO</t>
  </si>
  <si>
    <t>SILVANA MARIA APARECIDA SILVA</t>
  </si>
  <si>
    <t>SOLANGE APARECIDA DE CASTRO SILVA</t>
  </si>
  <si>
    <t>TACIANE DOS SANTOS FERREIRA</t>
  </si>
  <si>
    <t>TAFFAREL DOS SANTOS SILVESTRE</t>
  </si>
  <si>
    <t>TALITA GRAZIELA DE MATOS</t>
  </si>
  <si>
    <t>THAIS GARCIA PEREIRA</t>
  </si>
  <si>
    <t>TIAGO TURATI DA SILVA</t>
  </si>
  <si>
    <t>VANESSA DO CARMO GONÇALVES</t>
  </si>
  <si>
    <t>VANESSA MOREIRA DE SOUSA</t>
  </si>
  <si>
    <t>VERA LUCIA SILVA PICOLOTO</t>
  </si>
  <si>
    <t>VIVIANE PAIL TROGILIO</t>
  </si>
  <si>
    <t>WILSON BATISTA XAVIER</t>
  </si>
  <si>
    <t>ZILMA TEIXEIRA DE OLIVEIRA</t>
  </si>
  <si>
    <t>SUBTOTAL</t>
  </si>
  <si>
    <t>TOTAL GERAL</t>
  </si>
</sst>
</file>

<file path=xl/styles.xml><?xml version="1.0" encoding="utf-8"?>
<styleSheet xmlns="http://schemas.openxmlformats.org/spreadsheetml/2006/main">
  <numFmts count="1">
    <numFmt numFmtId="44" formatCode="_(&quot;R$ &quot;* #,##0.00_);_(&quot;R$ &quot;* \(#,##0.00\);_(&quot;R$ &quot;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b/>
      <sz val="8"/>
      <color rgb="FF000000"/>
      <name val="Verdana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8A01B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4" borderId="8" xfId="0" applyFont="1" applyFill="1" applyBorder="1" applyAlignment="1"/>
    <xf numFmtId="14" fontId="4" fillId="4" borderId="4" xfId="0" applyNumberFormat="1" applyFont="1" applyFill="1" applyBorder="1" applyAlignment="1">
      <alignment horizontal="center" wrapText="1"/>
    </xf>
    <xf numFmtId="44" fontId="4" fillId="4" borderId="4" xfId="1" applyFont="1" applyFill="1" applyBorder="1" applyAlignment="1">
      <alignment horizontal="center" wrapText="1"/>
    </xf>
    <xf numFmtId="0" fontId="4" fillId="5" borderId="8" xfId="0" applyFont="1" applyFill="1" applyBorder="1" applyAlignment="1"/>
    <xf numFmtId="14" fontId="4" fillId="5" borderId="4" xfId="0" applyNumberFormat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0" fillId="0" borderId="9" xfId="0" applyBorder="1"/>
    <xf numFmtId="44" fontId="0" fillId="0" borderId="4" xfId="0" applyNumberForma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4" xfId="0" applyFont="1" applyBorder="1" applyAlignment="1">
      <alignment horizontal="center" vertical="center"/>
    </xf>
    <xf numFmtId="0" fontId="6" fillId="0" borderId="8" xfId="0" applyFont="1" applyBorder="1"/>
    <xf numFmtId="44" fontId="6" fillId="0" borderId="10" xfId="0" applyNumberFormat="1" applyFont="1" applyBorder="1"/>
    <xf numFmtId="44" fontId="7" fillId="0" borderId="4" xfId="0" applyNumberFormat="1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topLeftCell="A109" workbookViewId="0">
      <selection activeCell="H123" sqref="H123"/>
    </sheetView>
  </sheetViews>
  <sheetFormatPr defaultRowHeight="15"/>
  <cols>
    <col min="1" max="1" width="4.7109375" bestFit="1" customWidth="1"/>
    <col min="2" max="2" width="38.28515625" bestFit="1" customWidth="1"/>
    <col min="3" max="3" width="10.7109375" bestFit="1" customWidth="1"/>
    <col min="4" max="5" width="11.140625" bestFit="1" customWidth="1"/>
    <col min="6" max="6" width="14.140625" customWidth="1"/>
    <col min="7" max="7" width="13.28515625" bestFit="1" customWidth="1"/>
    <col min="8" max="8" width="13.85546875" style="1" bestFit="1" customWidth="1"/>
    <col min="9" max="9" width="13.28515625" style="1" bestFit="1" customWidth="1"/>
  </cols>
  <sheetData>
    <row r="1" spans="1:9" ht="16.5" thickBot="1">
      <c r="B1" s="18" t="s">
        <v>0</v>
      </c>
      <c r="C1" s="18"/>
    </row>
    <row r="2" spans="1:9">
      <c r="B2" s="19"/>
      <c r="C2" s="19"/>
    </row>
    <row r="3" spans="1:9">
      <c r="B3" s="20" t="s">
        <v>1</v>
      </c>
      <c r="C3" s="20"/>
    </row>
    <row r="4" spans="1:9" ht="21" customHeight="1">
      <c r="B4" s="20" t="s">
        <v>2</v>
      </c>
      <c r="C4" s="20"/>
    </row>
    <row r="5" spans="1:9" ht="21" customHeight="1">
      <c r="B5" s="20" t="s">
        <v>3</v>
      </c>
      <c r="C5" s="20"/>
    </row>
    <row r="6" spans="1:9" ht="14.25" customHeight="1">
      <c r="B6" s="20" t="s">
        <v>4</v>
      </c>
      <c r="C6" s="20"/>
    </row>
    <row r="7" spans="1:9">
      <c r="B7" s="14" t="s">
        <v>5</v>
      </c>
      <c r="C7" s="14"/>
    </row>
    <row r="8" spans="1:9">
      <c r="B8" s="2"/>
      <c r="C8" s="2"/>
    </row>
    <row r="9" spans="1:9" ht="15" customHeight="1">
      <c r="A9" s="15" t="s">
        <v>6</v>
      </c>
      <c r="B9" s="16" t="s">
        <v>7</v>
      </c>
      <c r="C9" s="16" t="s">
        <v>8</v>
      </c>
      <c r="D9" s="3" t="s">
        <v>9</v>
      </c>
      <c r="E9" s="3" t="s">
        <v>9</v>
      </c>
      <c r="F9" s="3" t="s">
        <v>10</v>
      </c>
      <c r="G9" s="15" t="s">
        <v>11</v>
      </c>
    </row>
    <row r="10" spans="1:9" ht="15" customHeight="1">
      <c r="A10" s="15"/>
      <c r="B10" s="17"/>
      <c r="C10" s="17"/>
      <c r="D10" s="3" t="s">
        <v>12</v>
      </c>
      <c r="E10" s="3" t="s">
        <v>13</v>
      </c>
      <c r="F10" s="3" t="s">
        <v>14</v>
      </c>
      <c r="G10" s="15"/>
      <c r="H10" s="4" t="s">
        <v>15</v>
      </c>
      <c r="I10" s="4" t="s">
        <v>16</v>
      </c>
    </row>
    <row r="11" spans="1:9" ht="15" customHeight="1">
      <c r="A11" s="5">
        <v>1</v>
      </c>
      <c r="B11" s="6" t="s">
        <v>17</v>
      </c>
      <c r="C11" s="7">
        <v>38562</v>
      </c>
      <c r="D11" s="8">
        <v>456.39</v>
      </c>
      <c r="E11" s="8">
        <v>681</v>
      </c>
      <c r="F11" s="8">
        <v>354.12</v>
      </c>
      <c r="G11" s="8">
        <f>SUM(E11:F11)</f>
        <v>1035.1199999999999</v>
      </c>
      <c r="H11" s="13">
        <f>0.1*G11</f>
        <v>103.512</v>
      </c>
      <c r="I11" s="8">
        <f>SUM(G11:H11)</f>
        <v>1138.6319999999998</v>
      </c>
    </row>
    <row r="12" spans="1:9" ht="15" customHeight="1">
      <c r="A12" s="5">
        <v>2</v>
      </c>
      <c r="B12" s="6" t="s">
        <v>18</v>
      </c>
      <c r="C12" s="7">
        <v>39641</v>
      </c>
      <c r="D12" s="8">
        <v>331.84</v>
      </c>
      <c r="E12" s="8">
        <v>431.88</v>
      </c>
      <c r="F12" s="8">
        <v>224.58</v>
      </c>
      <c r="G12" s="8">
        <f>SUM(E12:F12)</f>
        <v>656.46</v>
      </c>
      <c r="H12" s="13">
        <f t="shared" ref="H12:H75" si="0">0.1*G12</f>
        <v>65.646000000000001</v>
      </c>
      <c r="I12" s="8">
        <f t="shared" ref="I12:I75" si="1">SUM(G12:H12)</f>
        <v>722.10599999999999</v>
      </c>
    </row>
    <row r="13" spans="1:9">
      <c r="A13" s="5">
        <v>3</v>
      </c>
      <c r="B13" s="6" t="s">
        <v>19</v>
      </c>
      <c r="C13" s="7">
        <v>39088</v>
      </c>
      <c r="D13" s="8">
        <v>114.71</v>
      </c>
      <c r="E13" s="8">
        <v>163.68</v>
      </c>
      <c r="F13" s="8">
        <v>85.11</v>
      </c>
      <c r="G13" s="8">
        <f>SUM(E13:F13)</f>
        <v>248.79000000000002</v>
      </c>
      <c r="H13" s="13">
        <f t="shared" si="0"/>
        <v>24.879000000000005</v>
      </c>
      <c r="I13" s="8">
        <f t="shared" si="1"/>
        <v>273.66900000000004</v>
      </c>
    </row>
    <row r="14" spans="1:9">
      <c r="A14" s="5">
        <v>4</v>
      </c>
      <c r="B14" s="6" t="s">
        <v>20</v>
      </c>
      <c r="C14" s="7">
        <v>39626</v>
      </c>
      <c r="D14" s="8">
        <v>498.08</v>
      </c>
      <c r="E14" s="8">
        <v>654.14</v>
      </c>
      <c r="F14" s="8">
        <v>340.15</v>
      </c>
      <c r="G14" s="8">
        <f>SUM(E14:F14)</f>
        <v>994.29</v>
      </c>
      <c r="H14" s="13">
        <f t="shared" si="0"/>
        <v>99.429000000000002</v>
      </c>
      <c r="I14" s="8">
        <f t="shared" si="1"/>
        <v>1093.7190000000001</v>
      </c>
    </row>
    <row r="15" spans="1:9">
      <c r="A15" s="5">
        <v>5</v>
      </c>
      <c r="B15" s="6" t="s">
        <v>21</v>
      </c>
      <c r="C15" s="7">
        <v>39641</v>
      </c>
      <c r="D15" s="8">
        <v>366.39</v>
      </c>
      <c r="E15" s="8">
        <v>476.85</v>
      </c>
      <c r="F15" s="8">
        <v>247.96</v>
      </c>
      <c r="G15" s="8">
        <f>SUM(E15:F15)</f>
        <v>724.81000000000006</v>
      </c>
      <c r="H15" s="13">
        <f t="shared" si="0"/>
        <v>72.481000000000009</v>
      </c>
      <c r="I15" s="8">
        <f t="shared" si="1"/>
        <v>797.29100000000005</v>
      </c>
    </row>
    <row r="16" spans="1:9">
      <c r="A16" s="5">
        <v>6</v>
      </c>
      <c r="B16" s="6" t="s">
        <v>22</v>
      </c>
      <c r="C16" s="7">
        <v>39087</v>
      </c>
      <c r="D16" s="8">
        <v>89.53</v>
      </c>
      <c r="E16" s="8">
        <v>127.75</v>
      </c>
      <c r="F16" s="8">
        <v>66.430000000000007</v>
      </c>
      <c r="G16" s="8">
        <f>SUM(E16:F16)</f>
        <v>194.18</v>
      </c>
      <c r="H16" s="13">
        <f t="shared" si="0"/>
        <v>19.418000000000003</v>
      </c>
      <c r="I16" s="8">
        <f t="shared" si="1"/>
        <v>213.59800000000001</v>
      </c>
    </row>
    <row r="17" spans="1:9">
      <c r="A17" s="5">
        <v>7</v>
      </c>
      <c r="B17" s="6" t="s">
        <v>23</v>
      </c>
      <c r="C17" s="7">
        <v>39605</v>
      </c>
      <c r="D17" s="8">
        <v>185.97</v>
      </c>
      <c r="E17" s="8">
        <v>244.24</v>
      </c>
      <c r="F17" s="8">
        <v>127</v>
      </c>
      <c r="G17" s="8">
        <f>SUM(E17:F17)</f>
        <v>371.24</v>
      </c>
      <c r="H17" s="13">
        <f t="shared" si="0"/>
        <v>37.124000000000002</v>
      </c>
      <c r="I17" s="8">
        <f t="shared" si="1"/>
        <v>408.36400000000003</v>
      </c>
    </row>
    <row r="18" spans="1:9">
      <c r="A18" s="5">
        <v>8</v>
      </c>
      <c r="B18" s="6" t="s">
        <v>24</v>
      </c>
      <c r="C18" s="7">
        <v>38580</v>
      </c>
      <c r="D18" s="8">
        <v>176.02</v>
      </c>
      <c r="E18" s="8">
        <v>262.57</v>
      </c>
      <c r="F18" s="8">
        <v>136.54</v>
      </c>
      <c r="G18" s="8">
        <f>SUM(E18:F18)</f>
        <v>399.11</v>
      </c>
      <c r="H18" s="13">
        <f t="shared" si="0"/>
        <v>39.911000000000001</v>
      </c>
      <c r="I18" s="8">
        <f t="shared" si="1"/>
        <v>439.02100000000002</v>
      </c>
    </row>
    <row r="19" spans="1:9">
      <c r="A19" s="5">
        <v>9</v>
      </c>
      <c r="B19" s="6" t="s">
        <v>25</v>
      </c>
      <c r="C19" s="7">
        <v>39618</v>
      </c>
      <c r="D19" s="8">
        <v>217.7</v>
      </c>
      <c r="E19" s="8">
        <v>285.91000000000003</v>
      </c>
      <c r="F19" s="8">
        <v>148.66999999999999</v>
      </c>
      <c r="G19" s="8">
        <f>SUM(E19:F19)</f>
        <v>434.58000000000004</v>
      </c>
      <c r="H19" s="13">
        <f t="shared" si="0"/>
        <v>43.458000000000006</v>
      </c>
      <c r="I19" s="8">
        <f t="shared" si="1"/>
        <v>478.03800000000007</v>
      </c>
    </row>
    <row r="20" spans="1:9">
      <c r="A20" s="5">
        <v>10</v>
      </c>
      <c r="B20" s="6" t="s">
        <v>26</v>
      </c>
      <c r="C20" s="7">
        <v>39093</v>
      </c>
      <c r="D20" s="8">
        <v>111.26</v>
      </c>
      <c r="E20" s="8">
        <v>158.76</v>
      </c>
      <c r="F20" s="8">
        <v>82.56</v>
      </c>
      <c r="G20" s="8">
        <f>SUM(E20:F20)</f>
        <v>241.32</v>
      </c>
      <c r="H20" s="13">
        <f t="shared" si="0"/>
        <v>24.132000000000001</v>
      </c>
      <c r="I20" s="8">
        <f t="shared" si="1"/>
        <v>265.452</v>
      </c>
    </row>
    <row r="21" spans="1:9">
      <c r="A21" s="5">
        <v>11</v>
      </c>
      <c r="B21" s="6" t="s">
        <v>27</v>
      </c>
      <c r="C21" s="7">
        <v>39098</v>
      </c>
      <c r="D21" s="8">
        <v>59.6</v>
      </c>
      <c r="E21" s="8">
        <v>85.04</v>
      </c>
      <c r="F21" s="8">
        <v>44.22</v>
      </c>
      <c r="G21" s="8">
        <f>SUM(E21:F21)</f>
        <v>129.26</v>
      </c>
      <c r="H21" s="13">
        <f t="shared" si="0"/>
        <v>12.926</v>
      </c>
      <c r="I21" s="8">
        <f t="shared" si="1"/>
        <v>142.18599999999998</v>
      </c>
    </row>
    <row r="22" spans="1:9">
      <c r="A22" s="5">
        <v>12</v>
      </c>
      <c r="B22" s="6" t="s">
        <v>28</v>
      </c>
      <c r="C22" s="7">
        <v>39618</v>
      </c>
      <c r="D22" s="8">
        <v>184.48</v>
      </c>
      <c r="E22" s="8">
        <v>242.28</v>
      </c>
      <c r="F22" s="8">
        <v>125.99</v>
      </c>
      <c r="G22" s="8">
        <f>SUM(E22:F22)</f>
        <v>368.27</v>
      </c>
      <c r="H22" s="13">
        <f t="shared" si="0"/>
        <v>36.826999999999998</v>
      </c>
      <c r="I22" s="8">
        <f t="shared" si="1"/>
        <v>405.09699999999998</v>
      </c>
    </row>
    <row r="23" spans="1:9">
      <c r="A23" s="5">
        <v>13</v>
      </c>
      <c r="B23" s="6" t="s">
        <v>29</v>
      </c>
      <c r="C23" s="7">
        <v>39122</v>
      </c>
      <c r="D23" s="8">
        <v>199.94</v>
      </c>
      <c r="E23" s="8">
        <v>283.91000000000003</v>
      </c>
      <c r="F23" s="8">
        <v>147.63</v>
      </c>
      <c r="G23" s="8">
        <f>SUM(E23:F23)</f>
        <v>431.54</v>
      </c>
      <c r="H23" s="13">
        <f t="shared" si="0"/>
        <v>43.154000000000003</v>
      </c>
      <c r="I23" s="8">
        <f t="shared" si="1"/>
        <v>474.69400000000002</v>
      </c>
    </row>
    <row r="24" spans="1:9">
      <c r="A24" s="5">
        <v>14</v>
      </c>
      <c r="B24" s="6" t="s">
        <v>30</v>
      </c>
      <c r="C24" s="7">
        <v>38992</v>
      </c>
      <c r="D24" s="8">
        <v>115.19</v>
      </c>
      <c r="E24" s="8">
        <v>166.79</v>
      </c>
      <c r="F24" s="8">
        <v>86.73</v>
      </c>
      <c r="G24" s="8">
        <f>SUM(E24:F24)</f>
        <v>253.51999999999998</v>
      </c>
      <c r="H24" s="13">
        <f t="shared" si="0"/>
        <v>25.352</v>
      </c>
      <c r="I24" s="8">
        <f t="shared" si="1"/>
        <v>278.87199999999996</v>
      </c>
    </row>
    <row r="25" spans="1:9">
      <c r="A25" s="5">
        <v>15</v>
      </c>
      <c r="B25" s="6" t="s">
        <v>31</v>
      </c>
      <c r="C25" s="7">
        <v>39094</v>
      </c>
      <c r="D25" s="8">
        <v>113.29</v>
      </c>
      <c r="E25" s="8">
        <v>161.66</v>
      </c>
      <c r="F25" s="8">
        <v>84.06</v>
      </c>
      <c r="G25" s="8">
        <f>SUM(E25:F25)</f>
        <v>245.72</v>
      </c>
      <c r="H25" s="13">
        <f t="shared" si="0"/>
        <v>24.572000000000003</v>
      </c>
      <c r="I25" s="8">
        <f t="shared" si="1"/>
        <v>270.29200000000003</v>
      </c>
    </row>
    <row r="26" spans="1:9">
      <c r="A26" s="5">
        <v>16</v>
      </c>
      <c r="B26" s="6" t="s">
        <v>32</v>
      </c>
      <c r="C26" s="7">
        <v>39618</v>
      </c>
      <c r="D26" s="8">
        <v>92.81</v>
      </c>
      <c r="E26" s="8">
        <v>121.89</v>
      </c>
      <c r="F26" s="8">
        <v>63.38</v>
      </c>
      <c r="G26" s="8">
        <f>SUM(E26:F26)</f>
        <v>185.27</v>
      </c>
      <c r="H26" s="13">
        <f t="shared" si="0"/>
        <v>18.527000000000001</v>
      </c>
      <c r="I26" s="8">
        <f t="shared" si="1"/>
        <v>203.79700000000003</v>
      </c>
    </row>
    <row r="27" spans="1:9">
      <c r="A27" s="5">
        <v>17</v>
      </c>
      <c r="B27" s="6" t="s">
        <v>33</v>
      </c>
      <c r="C27" s="7">
        <v>39058</v>
      </c>
      <c r="D27" s="8">
        <v>113.11</v>
      </c>
      <c r="E27" s="8">
        <v>162.4</v>
      </c>
      <c r="F27" s="8">
        <v>84.45</v>
      </c>
      <c r="G27" s="8">
        <f>SUM(E27:F27)</f>
        <v>246.85000000000002</v>
      </c>
      <c r="H27" s="13">
        <f t="shared" si="0"/>
        <v>24.685000000000002</v>
      </c>
      <c r="I27" s="8">
        <f t="shared" si="1"/>
        <v>271.53500000000003</v>
      </c>
    </row>
    <row r="28" spans="1:9">
      <c r="A28" s="5">
        <v>18</v>
      </c>
      <c r="B28" s="9" t="s">
        <v>34</v>
      </c>
      <c r="C28" s="10">
        <v>39671</v>
      </c>
      <c r="D28" s="11">
        <v>409.87</v>
      </c>
      <c r="E28" s="11">
        <v>530.36</v>
      </c>
      <c r="F28" s="11">
        <v>275.79000000000002</v>
      </c>
      <c r="G28" s="11">
        <f>SUM(E28:F28)</f>
        <v>806.15000000000009</v>
      </c>
      <c r="H28" s="13">
        <f t="shared" si="0"/>
        <v>80.615000000000009</v>
      </c>
      <c r="I28" s="8">
        <f t="shared" si="1"/>
        <v>886.7650000000001</v>
      </c>
    </row>
    <row r="29" spans="1:9">
      <c r="A29" s="5">
        <v>19</v>
      </c>
      <c r="B29" s="6" t="s">
        <v>35</v>
      </c>
      <c r="C29" s="7">
        <v>39618</v>
      </c>
      <c r="D29" s="8">
        <v>114.88</v>
      </c>
      <c r="E29" s="8">
        <v>150.87</v>
      </c>
      <c r="F29" s="8">
        <v>78.45</v>
      </c>
      <c r="G29" s="8">
        <f>SUM(E29:F29)</f>
        <v>229.32</v>
      </c>
      <c r="H29" s="13">
        <f t="shared" si="0"/>
        <v>22.932000000000002</v>
      </c>
      <c r="I29" s="8">
        <f t="shared" si="1"/>
        <v>252.25200000000001</v>
      </c>
    </row>
    <row r="30" spans="1:9">
      <c r="A30" s="5">
        <v>20</v>
      </c>
      <c r="B30" s="6" t="s">
        <v>36</v>
      </c>
      <c r="C30" s="7">
        <v>39618</v>
      </c>
      <c r="D30" s="8">
        <v>222.51</v>
      </c>
      <c r="E30" s="8">
        <v>292.23</v>
      </c>
      <c r="F30" s="8">
        <v>151.96</v>
      </c>
      <c r="G30" s="8">
        <f>SUM(E30:F30)</f>
        <v>444.19000000000005</v>
      </c>
      <c r="H30" s="13">
        <f t="shared" si="0"/>
        <v>44.419000000000011</v>
      </c>
      <c r="I30" s="8">
        <f t="shared" si="1"/>
        <v>488.60900000000004</v>
      </c>
    </row>
    <row r="31" spans="1:9">
      <c r="A31" s="5">
        <v>21</v>
      </c>
      <c r="B31" s="6" t="s">
        <v>37</v>
      </c>
      <c r="C31" s="7">
        <v>39084</v>
      </c>
      <c r="D31" s="8">
        <v>100.78</v>
      </c>
      <c r="E31" s="8">
        <v>143.80000000000001</v>
      </c>
      <c r="F31" s="8">
        <v>74.78</v>
      </c>
      <c r="G31" s="8">
        <f>SUM(E31:F31)</f>
        <v>218.58</v>
      </c>
      <c r="H31" s="13">
        <f t="shared" si="0"/>
        <v>21.858000000000004</v>
      </c>
      <c r="I31" s="8">
        <f t="shared" si="1"/>
        <v>240.43800000000002</v>
      </c>
    </row>
    <row r="32" spans="1:9">
      <c r="A32" s="5">
        <v>22</v>
      </c>
      <c r="B32" s="6" t="s">
        <v>38</v>
      </c>
      <c r="C32" s="7">
        <v>38580</v>
      </c>
      <c r="D32" s="8">
        <v>195.59</v>
      </c>
      <c r="E32" s="8">
        <v>291.76</v>
      </c>
      <c r="F32" s="8">
        <v>151.72</v>
      </c>
      <c r="G32" s="8">
        <f>SUM(E32:F32)</f>
        <v>443.48</v>
      </c>
      <c r="H32" s="13">
        <f t="shared" si="0"/>
        <v>44.348000000000006</v>
      </c>
      <c r="I32" s="8">
        <f t="shared" si="1"/>
        <v>487.82800000000003</v>
      </c>
    </row>
    <row r="33" spans="1:9">
      <c r="A33" s="5">
        <v>23</v>
      </c>
      <c r="B33" s="6" t="s">
        <v>39</v>
      </c>
      <c r="C33" s="7">
        <v>38629</v>
      </c>
      <c r="D33" s="8">
        <v>37.15</v>
      </c>
      <c r="E33" s="8">
        <v>55.33</v>
      </c>
      <c r="F33" s="8">
        <v>28.77</v>
      </c>
      <c r="G33" s="8">
        <f>SUM(E33:F33)</f>
        <v>84.1</v>
      </c>
      <c r="H33" s="13">
        <f t="shared" si="0"/>
        <v>8.41</v>
      </c>
      <c r="I33" s="8">
        <f t="shared" si="1"/>
        <v>92.509999999999991</v>
      </c>
    </row>
    <row r="34" spans="1:9">
      <c r="A34" s="5">
        <v>24</v>
      </c>
      <c r="B34" s="6" t="s">
        <v>40</v>
      </c>
      <c r="C34" s="7">
        <v>39084</v>
      </c>
      <c r="D34" s="8">
        <v>102.08</v>
      </c>
      <c r="E34" s="8">
        <v>145.66</v>
      </c>
      <c r="F34" s="8">
        <v>75.739999999999995</v>
      </c>
      <c r="G34" s="8">
        <f>SUM(E34:F34)</f>
        <v>221.39999999999998</v>
      </c>
      <c r="H34" s="13">
        <f t="shared" si="0"/>
        <v>22.14</v>
      </c>
      <c r="I34" s="8">
        <f t="shared" si="1"/>
        <v>243.53999999999996</v>
      </c>
    </row>
    <row r="35" spans="1:9">
      <c r="A35" s="5">
        <v>25</v>
      </c>
      <c r="B35" s="6" t="s">
        <v>41</v>
      </c>
      <c r="C35" s="7">
        <v>39010</v>
      </c>
      <c r="D35" s="8">
        <v>107.45</v>
      </c>
      <c r="E35" s="8">
        <v>155.59</v>
      </c>
      <c r="F35" s="8">
        <v>80.91</v>
      </c>
      <c r="G35" s="8">
        <f>SUM(E35:F35)</f>
        <v>236.5</v>
      </c>
      <c r="H35" s="13">
        <f t="shared" si="0"/>
        <v>23.650000000000002</v>
      </c>
      <c r="I35" s="8">
        <f t="shared" si="1"/>
        <v>260.14999999999998</v>
      </c>
    </row>
    <row r="36" spans="1:9">
      <c r="A36" s="5">
        <v>26</v>
      </c>
      <c r="B36" s="6" t="s">
        <v>42</v>
      </c>
      <c r="C36" s="7">
        <v>38826</v>
      </c>
      <c r="D36" s="8">
        <v>115.98</v>
      </c>
      <c r="E36" s="8">
        <v>168.66</v>
      </c>
      <c r="F36" s="8">
        <v>87.7</v>
      </c>
      <c r="G36" s="8">
        <f>SUM(E36:F36)</f>
        <v>256.36</v>
      </c>
      <c r="H36" s="13">
        <f t="shared" si="0"/>
        <v>25.636000000000003</v>
      </c>
      <c r="I36" s="8">
        <f t="shared" si="1"/>
        <v>281.99600000000004</v>
      </c>
    </row>
    <row r="37" spans="1:9">
      <c r="A37" s="5">
        <v>27</v>
      </c>
      <c r="B37" s="6" t="s">
        <v>43</v>
      </c>
      <c r="C37" s="7">
        <v>39098</v>
      </c>
      <c r="D37" s="8">
        <v>111.92</v>
      </c>
      <c r="E37" s="8">
        <v>159.69999999999999</v>
      </c>
      <c r="F37" s="8">
        <v>83.04</v>
      </c>
      <c r="G37" s="8">
        <f>SUM(E37:F37)</f>
        <v>242.74</v>
      </c>
      <c r="H37" s="13">
        <f t="shared" si="0"/>
        <v>24.274000000000001</v>
      </c>
      <c r="I37" s="8">
        <f t="shared" si="1"/>
        <v>267.01400000000001</v>
      </c>
    </row>
    <row r="38" spans="1:9">
      <c r="A38" s="5">
        <v>28</v>
      </c>
      <c r="B38" s="6" t="s">
        <v>44</v>
      </c>
      <c r="C38" s="7">
        <v>39618</v>
      </c>
      <c r="D38" s="8">
        <v>400.47</v>
      </c>
      <c r="E38" s="8">
        <v>525.95000000000005</v>
      </c>
      <c r="F38" s="8">
        <v>273.49</v>
      </c>
      <c r="G38" s="8">
        <f>SUM(E38:F38)</f>
        <v>799.44</v>
      </c>
      <c r="H38" s="13">
        <f t="shared" si="0"/>
        <v>79.944000000000017</v>
      </c>
      <c r="I38" s="8">
        <f t="shared" si="1"/>
        <v>879.38400000000001</v>
      </c>
    </row>
    <row r="39" spans="1:9">
      <c r="A39" s="5">
        <v>29</v>
      </c>
      <c r="B39" s="6" t="s">
        <v>45</v>
      </c>
      <c r="C39" s="7">
        <v>38581</v>
      </c>
      <c r="D39" s="8">
        <v>183.86</v>
      </c>
      <c r="E39" s="8">
        <v>274.27</v>
      </c>
      <c r="F39" s="8">
        <v>142.62</v>
      </c>
      <c r="G39" s="8">
        <f>SUM(E39:F39)</f>
        <v>416.89</v>
      </c>
      <c r="H39" s="13">
        <f t="shared" si="0"/>
        <v>41.689</v>
      </c>
      <c r="I39" s="8">
        <f t="shared" si="1"/>
        <v>458.57900000000001</v>
      </c>
    </row>
    <row r="40" spans="1:9">
      <c r="A40" s="5">
        <v>30</v>
      </c>
      <c r="B40" s="6" t="s">
        <v>46</v>
      </c>
      <c r="C40" s="7">
        <v>39618</v>
      </c>
      <c r="D40" s="8">
        <v>384.63</v>
      </c>
      <c r="E40" s="8">
        <v>505.14</v>
      </c>
      <c r="F40" s="8">
        <v>262.67</v>
      </c>
      <c r="G40" s="8">
        <f>SUM(E40:F40)</f>
        <v>767.81</v>
      </c>
      <c r="H40" s="13">
        <f t="shared" si="0"/>
        <v>76.781000000000006</v>
      </c>
      <c r="I40" s="8">
        <f t="shared" si="1"/>
        <v>844.59099999999989</v>
      </c>
    </row>
    <row r="41" spans="1:9">
      <c r="A41" s="5">
        <v>31</v>
      </c>
      <c r="B41" s="6" t="s">
        <v>47</v>
      </c>
      <c r="C41" s="7">
        <v>39611</v>
      </c>
      <c r="D41" s="8">
        <v>724.07</v>
      </c>
      <c r="E41" s="8">
        <v>950.94</v>
      </c>
      <c r="F41" s="8">
        <v>494.49</v>
      </c>
      <c r="G41" s="8">
        <f>SUM(E41:F41)</f>
        <v>1445.43</v>
      </c>
      <c r="H41" s="13">
        <f t="shared" si="0"/>
        <v>144.54300000000001</v>
      </c>
      <c r="I41" s="8">
        <f t="shared" si="1"/>
        <v>1589.973</v>
      </c>
    </row>
    <row r="42" spans="1:9">
      <c r="A42" s="5">
        <v>32</v>
      </c>
      <c r="B42" s="6" t="s">
        <v>48</v>
      </c>
      <c r="C42" s="7">
        <v>39105</v>
      </c>
      <c r="D42" s="8">
        <v>76.540000000000006</v>
      </c>
      <c r="E42" s="8">
        <v>109.22</v>
      </c>
      <c r="F42" s="8">
        <v>56.79</v>
      </c>
      <c r="G42" s="8">
        <f>SUM(E42:F42)</f>
        <v>166.01</v>
      </c>
      <c r="H42" s="13">
        <f t="shared" si="0"/>
        <v>16.600999999999999</v>
      </c>
      <c r="I42" s="8">
        <f t="shared" si="1"/>
        <v>182.61099999999999</v>
      </c>
    </row>
    <row r="43" spans="1:9">
      <c r="A43" s="5">
        <v>33</v>
      </c>
      <c r="B43" s="6" t="s">
        <v>49</v>
      </c>
      <c r="C43" s="7">
        <v>38818</v>
      </c>
      <c r="D43" s="8">
        <v>148.27000000000001</v>
      </c>
      <c r="E43" s="8">
        <v>215.62</v>
      </c>
      <c r="F43" s="8">
        <v>112.12</v>
      </c>
      <c r="G43" s="8">
        <f>SUM(E43:F43)</f>
        <v>327.74</v>
      </c>
      <c r="H43" s="13">
        <f t="shared" si="0"/>
        <v>32.774000000000001</v>
      </c>
      <c r="I43" s="8">
        <f t="shared" si="1"/>
        <v>360.51400000000001</v>
      </c>
    </row>
    <row r="44" spans="1:9">
      <c r="A44" s="5">
        <v>34</v>
      </c>
      <c r="B44" s="6" t="s">
        <v>50</v>
      </c>
      <c r="C44" s="7">
        <v>39618</v>
      </c>
      <c r="D44" s="8">
        <v>142.88999999999999</v>
      </c>
      <c r="E44" s="8">
        <v>187.66</v>
      </c>
      <c r="F44" s="8">
        <v>97.58</v>
      </c>
      <c r="G44" s="8">
        <f>SUM(E44:F44)</f>
        <v>285.24</v>
      </c>
      <c r="H44" s="13">
        <f t="shared" si="0"/>
        <v>28.524000000000001</v>
      </c>
      <c r="I44" s="8">
        <f t="shared" si="1"/>
        <v>313.76400000000001</v>
      </c>
    </row>
    <row r="45" spans="1:9">
      <c r="A45" s="5">
        <v>35</v>
      </c>
      <c r="B45" s="6" t="s">
        <v>51</v>
      </c>
      <c r="C45" s="7">
        <v>39092</v>
      </c>
      <c r="D45" s="8">
        <v>95.59</v>
      </c>
      <c r="E45" s="8">
        <v>136.4</v>
      </c>
      <c r="F45" s="8">
        <v>70.930000000000007</v>
      </c>
      <c r="G45" s="8">
        <f>SUM(E45:F45)</f>
        <v>207.33</v>
      </c>
      <c r="H45" s="13">
        <f t="shared" si="0"/>
        <v>20.733000000000004</v>
      </c>
      <c r="I45" s="8">
        <f t="shared" si="1"/>
        <v>228.06300000000002</v>
      </c>
    </row>
    <row r="46" spans="1:9">
      <c r="A46" s="5">
        <v>36</v>
      </c>
      <c r="B46" s="6" t="s">
        <v>52</v>
      </c>
      <c r="C46" s="7">
        <v>39010</v>
      </c>
      <c r="D46" s="8">
        <v>97.39</v>
      </c>
      <c r="E46" s="8">
        <v>141.41999999999999</v>
      </c>
      <c r="F46" s="8">
        <v>73.33</v>
      </c>
      <c r="G46" s="8">
        <f>SUM(E46:F46)</f>
        <v>214.75</v>
      </c>
      <c r="H46" s="13">
        <f t="shared" si="0"/>
        <v>21.475000000000001</v>
      </c>
      <c r="I46" s="8">
        <f t="shared" si="1"/>
        <v>236.22499999999999</v>
      </c>
    </row>
    <row r="47" spans="1:9">
      <c r="A47" s="5">
        <v>37</v>
      </c>
      <c r="B47" s="6" t="s">
        <v>53</v>
      </c>
      <c r="C47" s="7">
        <v>38992</v>
      </c>
      <c r="D47" s="8">
        <v>114.02</v>
      </c>
      <c r="E47" s="8">
        <v>165.1</v>
      </c>
      <c r="F47" s="8">
        <v>85.85</v>
      </c>
      <c r="G47" s="8">
        <f>SUM(E47:F47)</f>
        <v>250.95</v>
      </c>
      <c r="H47" s="13">
        <f t="shared" si="0"/>
        <v>25.094999999999999</v>
      </c>
      <c r="I47" s="8">
        <f t="shared" si="1"/>
        <v>276.04499999999996</v>
      </c>
    </row>
    <row r="48" spans="1:9">
      <c r="A48" s="5">
        <v>38</v>
      </c>
      <c r="B48" s="6" t="s">
        <v>54</v>
      </c>
      <c r="C48" s="7">
        <v>39616</v>
      </c>
      <c r="D48" s="8">
        <v>152.59</v>
      </c>
      <c r="E48" s="8">
        <v>200.4</v>
      </c>
      <c r="F48" s="8">
        <v>104.21</v>
      </c>
      <c r="G48" s="8">
        <f>SUM(E48:F48)</f>
        <v>304.61</v>
      </c>
      <c r="H48" s="13">
        <f t="shared" si="0"/>
        <v>30.461000000000002</v>
      </c>
      <c r="I48" s="8">
        <f t="shared" si="1"/>
        <v>335.07100000000003</v>
      </c>
    </row>
    <row r="49" spans="1:9">
      <c r="A49" s="5">
        <v>39</v>
      </c>
      <c r="B49" s="6" t="s">
        <v>55</v>
      </c>
      <c r="C49" s="7">
        <v>39610</v>
      </c>
      <c r="D49" s="8">
        <v>267.5</v>
      </c>
      <c r="E49" s="8">
        <v>351.31</v>
      </c>
      <c r="F49" s="8">
        <v>182.68</v>
      </c>
      <c r="G49" s="8">
        <f>SUM(E49:F49)</f>
        <v>533.99</v>
      </c>
      <c r="H49" s="13">
        <f t="shared" si="0"/>
        <v>53.399000000000001</v>
      </c>
      <c r="I49" s="8">
        <f t="shared" si="1"/>
        <v>587.38900000000001</v>
      </c>
    </row>
    <row r="50" spans="1:9">
      <c r="A50" s="5">
        <v>40</v>
      </c>
      <c r="B50" s="6" t="s">
        <v>56</v>
      </c>
      <c r="C50" s="7">
        <v>38992</v>
      </c>
      <c r="D50" s="8">
        <v>44.48</v>
      </c>
      <c r="E50" s="8">
        <v>64.41</v>
      </c>
      <c r="F50" s="8">
        <v>33.49</v>
      </c>
      <c r="G50" s="8">
        <f>SUM(E50:F50)</f>
        <v>97.9</v>
      </c>
      <c r="H50" s="13">
        <f t="shared" si="0"/>
        <v>9.7900000000000009</v>
      </c>
      <c r="I50" s="8">
        <f t="shared" si="1"/>
        <v>107.69000000000001</v>
      </c>
    </row>
    <row r="51" spans="1:9">
      <c r="A51" s="5">
        <v>41</v>
      </c>
      <c r="B51" s="6" t="s">
        <v>57</v>
      </c>
      <c r="C51" s="7">
        <v>39084</v>
      </c>
      <c r="D51" s="8">
        <v>122.24</v>
      </c>
      <c r="E51" s="8">
        <v>174.43</v>
      </c>
      <c r="F51" s="8">
        <v>90.7</v>
      </c>
      <c r="G51" s="8">
        <f>SUM(E51:F51)</f>
        <v>265.13</v>
      </c>
      <c r="H51" s="13">
        <f t="shared" si="0"/>
        <v>26.513000000000002</v>
      </c>
      <c r="I51" s="8">
        <f t="shared" si="1"/>
        <v>291.64299999999997</v>
      </c>
    </row>
    <row r="52" spans="1:9">
      <c r="A52" s="5">
        <v>42</v>
      </c>
      <c r="B52" s="6" t="s">
        <v>58</v>
      </c>
      <c r="C52" s="7">
        <v>38981</v>
      </c>
      <c r="D52" s="8">
        <v>51.41</v>
      </c>
      <c r="E52" s="8">
        <v>74.56</v>
      </c>
      <c r="F52" s="8">
        <v>38.770000000000003</v>
      </c>
      <c r="G52" s="8">
        <f>SUM(E52:F52)</f>
        <v>113.33000000000001</v>
      </c>
      <c r="H52" s="13">
        <f t="shared" si="0"/>
        <v>11.333000000000002</v>
      </c>
      <c r="I52" s="8">
        <f t="shared" si="1"/>
        <v>124.66300000000001</v>
      </c>
    </row>
    <row r="53" spans="1:9">
      <c r="A53" s="5">
        <v>43</v>
      </c>
      <c r="B53" s="6" t="s">
        <v>59</v>
      </c>
      <c r="C53" s="7">
        <v>39010</v>
      </c>
      <c r="D53" s="8">
        <v>61.68</v>
      </c>
      <c r="E53" s="8">
        <v>89.31</v>
      </c>
      <c r="F53" s="8">
        <v>46.44</v>
      </c>
      <c r="G53" s="8">
        <f>SUM(E53:F53)</f>
        <v>135.75</v>
      </c>
      <c r="H53" s="13">
        <f t="shared" si="0"/>
        <v>13.575000000000001</v>
      </c>
      <c r="I53" s="8">
        <f t="shared" si="1"/>
        <v>149.32499999999999</v>
      </c>
    </row>
    <row r="54" spans="1:9">
      <c r="A54" s="5">
        <v>44</v>
      </c>
      <c r="B54" s="6" t="s">
        <v>60</v>
      </c>
      <c r="C54" s="7">
        <v>39129</v>
      </c>
      <c r="D54" s="8">
        <v>113.66</v>
      </c>
      <c r="E54" s="8">
        <v>161.38999999999999</v>
      </c>
      <c r="F54" s="8">
        <v>83.92</v>
      </c>
      <c r="G54" s="8">
        <f>SUM(E54:F54)</f>
        <v>245.31</v>
      </c>
      <c r="H54" s="13">
        <f t="shared" si="0"/>
        <v>24.531000000000002</v>
      </c>
      <c r="I54" s="8">
        <f t="shared" si="1"/>
        <v>269.84100000000001</v>
      </c>
    </row>
    <row r="55" spans="1:9">
      <c r="A55" s="5">
        <v>45</v>
      </c>
      <c r="B55" s="6" t="s">
        <v>61</v>
      </c>
      <c r="C55" s="7">
        <v>39618</v>
      </c>
      <c r="D55" s="8">
        <v>138.9</v>
      </c>
      <c r="E55" s="8">
        <v>182.42</v>
      </c>
      <c r="F55" s="8">
        <v>94.86</v>
      </c>
      <c r="G55" s="8">
        <f>SUM(E55:F55)</f>
        <v>277.27999999999997</v>
      </c>
      <c r="H55" s="13">
        <f t="shared" si="0"/>
        <v>27.727999999999998</v>
      </c>
      <c r="I55" s="8">
        <f t="shared" si="1"/>
        <v>305.00799999999998</v>
      </c>
    </row>
    <row r="56" spans="1:9">
      <c r="A56" s="5">
        <v>46</v>
      </c>
      <c r="B56" s="6" t="s">
        <v>62</v>
      </c>
      <c r="C56" s="7">
        <v>39611</v>
      </c>
      <c r="D56" s="8">
        <v>184.82</v>
      </c>
      <c r="E56" s="8">
        <v>242.73</v>
      </c>
      <c r="F56" s="8">
        <v>126.22</v>
      </c>
      <c r="G56" s="8">
        <f>SUM(E56:F56)</f>
        <v>368.95</v>
      </c>
      <c r="H56" s="13">
        <f t="shared" si="0"/>
        <v>36.895000000000003</v>
      </c>
      <c r="I56" s="8">
        <f t="shared" si="1"/>
        <v>405.84499999999997</v>
      </c>
    </row>
    <row r="57" spans="1:9">
      <c r="A57" s="5">
        <v>47</v>
      </c>
      <c r="B57" s="6" t="s">
        <v>63</v>
      </c>
      <c r="C57" s="7">
        <v>39611</v>
      </c>
      <c r="D57" s="8">
        <v>157.19999999999999</v>
      </c>
      <c r="E57" s="8">
        <v>206.45</v>
      </c>
      <c r="F57" s="8">
        <v>107.35</v>
      </c>
      <c r="G57" s="8">
        <f>SUM(E57:F57)</f>
        <v>313.79999999999995</v>
      </c>
      <c r="H57" s="13">
        <f t="shared" si="0"/>
        <v>31.379999999999995</v>
      </c>
      <c r="I57" s="8">
        <f t="shared" si="1"/>
        <v>345.17999999999995</v>
      </c>
    </row>
    <row r="58" spans="1:9">
      <c r="A58" s="5">
        <v>48</v>
      </c>
      <c r="B58" s="6" t="s">
        <v>64</v>
      </c>
      <c r="C58" s="7">
        <v>39091</v>
      </c>
      <c r="D58" s="8">
        <v>149.87</v>
      </c>
      <c r="E58" s="8">
        <v>213.85</v>
      </c>
      <c r="F58" s="8">
        <v>111.2</v>
      </c>
      <c r="G58" s="8">
        <f>SUM(E58:F58)</f>
        <v>325.05</v>
      </c>
      <c r="H58" s="13">
        <f t="shared" si="0"/>
        <v>32.505000000000003</v>
      </c>
      <c r="I58" s="8">
        <f t="shared" si="1"/>
        <v>357.55500000000001</v>
      </c>
    </row>
    <row r="59" spans="1:9">
      <c r="A59" s="5">
        <v>49</v>
      </c>
      <c r="B59" s="6" t="s">
        <v>65</v>
      </c>
      <c r="C59" s="7">
        <v>39610</v>
      </c>
      <c r="D59" s="8">
        <v>239.92</v>
      </c>
      <c r="E59" s="8">
        <v>315.08999999999997</v>
      </c>
      <c r="F59" s="8">
        <v>163.85</v>
      </c>
      <c r="G59" s="8">
        <f>SUM(E59:F59)</f>
        <v>478.93999999999994</v>
      </c>
      <c r="H59" s="13">
        <f t="shared" si="0"/>
        <v>47.893999999999998</v>
      </c>
      <c r="I59" s="8">
        <f t="shared" si="1"/>
        <v>526.83399999999995</v>
      </c>
    </row>
    <row r="60" spans="1:9">
      <c r="A60" s="5">
        <v>50</v>
      </c>
      <c r="B60" s="6" t="s">
        <v>66</v>
      </c>
      <c r="C60" s="7">
        <v>38992</v>
      </c>
      <c r="D60" s="8">
        <v>98.88</v>
      </c>
      <c r="E60" s="8">
        <v>143.18</v>
      </c>
      <c r="F60" s="8">
        <v>74.45</v>
      </c>
      <c r="G60" s="8">
        <f>SUM(E60:F60)</f>
        <v>217.63</v>
      </c>
      <c r="H60" s="13">
        <f t="shared" si="0"/>
        <v>21.763000000000002</v>
      </c>
      <c r="I60" s="8">
        <f t="shared" si="1"/>
        <v>239.393</v>
      </c>
    </row>
    <row r="61" spans="1:9">
      <c r="A61" s="5">
        <v>51</v>
      </c>
      <c r="B61" s="6" t="s">
        <v>67</v>
      </c>
      <c r="C61" s="7">
        <v>39098</v>
      </c>
      <c r="D61" s="8">
        <v>33.229999999999997</v>
      </c>
      <c r="E61" s="8">
        <v>47.42</v>
      </c>
      <c r="F61" s="8">
        <v>24.66</v>
      </c>
      <c r="G61" s="8">
        <f>SUM(E61:F61)</f>
        <v>72.08</v>
      </c>
      <c r="H61" s="13">
        <f t="shared" si="0"/>
        <v>7.2080000000000002</v>
      </c>
      <c r="I61" s="8">
        <f t="shared" si="1"/>
        <v>79.287999999999997</v>
      </c>
    </row>
    <row r="62" spans="1:9">
      <c r="A62" s="5">
        <v>52</v>
      </c>
      <c r="B62" s="6" t="s">
        <v>68</v>
      </c>
      <c r="C62" s="7">
        <v>39610</v>
      </c>
      <c r="D62" s="8">
        <v>144.30000000000001</v>
      </c>
      <c r="E62" s="8">
        <v>189.51</v>
      </c>
      <c r="F62" s="8">
        <v>98.55</v>
      </c>
      <c r="G62" s="8">
        <f>SUM(E62:F62)</f>
        <v>288.06</v>
      </c>
      <c r="H62" s="13">
        <f t="shared" si="0"/>
        <v>28.806000000000001</v>
      </c>
      <c r="I62" s="8">
        <f t="shared" si="1"/>
        <v>316.86599999999999</v>
      </c>
    </row>
    <row r="63" spans="1:9">
      <c r="A63" s="5">
        <v>53</v>
      </c>
      <c r="B63" s="6" t="s">
        <v>69</v>
      </c>
      <c r="C63" s="7">
        <v>39122</v>
      </c>
      <c r="D63" s="8">
        <v>199.9</v>
      </c>
      <c r="E63" s="8">
        <v>283.85000000000002</v>
      </c>
      <c r="F63" s="8">
        <v>147.6</v>
      </c>
      <c r="G63" s="8">
        <f>SUM(E63:F63)</f>
        <v>431.45000000000005</v>
      </c>
      <c r="H63" s="13">
        <f t="shared" si="0"/>
        <v>43.14500000000001</v>
      </c>
      <c r="I63" s="8">
        <f t="shared" si="1"/>
        <v>474.59500000000003</v>
      </c>
    </row>
    <row r="64" spans="1:9">
      <c r="A64" s="5">
        <v>54</v>
      </c>
      <c r="B64" s="6" t="s">
        <v>70</v>
      </c>
      <c r="C64" s="7">
        <v>39084</v>
      </c>
      <c r="D64" s="8">
        <v>110.05</v>
      </c>
      <c r="E64" s="8">
        <v>157.03</v>
      </c>
      <c r="F64" s="8">
        <v>81.66</v>
      </c>
      <c r="G64" s="8">
        <f>SUM(E64:F64)</f>
        <v>238.69</v>
      </c>
      <c r="H64" s="13">
        <f t="shared" si="0"/>
        <v>23.869</v>
      </c>
      <c r="I64" s="8">
        <f t="shared" si="1"/>
        <v>262.55899999999997</v>
      </c>
    </row>
    <row r="65" spans="1:9">
      <c r="A65" s="5">
        <v>55</v>
      </c>
      <c r="B65" s="6" t="s">
        <v>71</v>
      </c>
      <c r="C65" s="7">
        <v>39610</v>
      </c>
      <c r="D65" s="8">
        <v>155.44999999999999</v>
      </c>
      <c r="E65" s="8">
        <v>204.16</v>
      </c>
      <c r="F65" s="8">
        <v>106.16</v>
      </c>
      <c r="G65" s="8">
        <f>SUM(E65:F65)</f>
        <v>310.32</v>
      </c>
      <c r="H65" s="13">
        <f t="shared" si="0"/>
        <v>31.032</v>
      </c>
      <c r="I65" s="8">
        <f t="shared" si="1"/>
        <v>341.35199999999998</v>
      </c>
    </row>
    <row r="66" spans="1:9">
      <c r="A66" s="5">
        <v>56</v>
      </c>
      <c r="B66" s="6" t="s">
        <v>72</v>
      </c>
      <c r="C66" s="7">
        <v>39611</v>
      </c>
      <c r="D66" s="8">
        <v>93.3</v>
      </c>
      <c r="E66" s="8">
        <v>122.53</v>
      </c>
      <c r="F66" s="8">
        <v>63.72</v>
      </c>
      <c r="G66" s="8">
        <f>SUM(E66:F66)</f>
        <v>186.25</v>
      </c>
      <c r="H66" s="13">
        <f t="shared" si="0"/>
        <v>18.625</v>
      </c>
      <c r="I66" s="8">
        <f t="shared" si="1"/>
        <v>204.875</v>
      </c>
    </row>
    <row r="67" spans="1:9">
      <c r="A67" s="5">
        <v>57</v>
      </c>
      <c r="B67" s="6" t="s">
        <v>73</v>
      </c>
      <c r="C67" s="7">
        <v>38992</v>
      </c>
      <c r="D67" s="8">
        <v>97.85</v>
      </c>
      <c r="E67" s="8">
        <v>141.69</v>
      </c>
      <c r="F67" s="8">
        <v>73.680000000000007</v>
      </c>
      <c r="G67" s="8">
        <f>SUM(E67:F67)</f>
        <v>215.37</v>
      </c>
      <c r="H67" s="13">
        <f t="shared" si="0"/>
        <v>21.537000000000003</v>
      </c>
      <c r="I67" s="8">
        <f t="shared" si="1"/>
        <v>236.90700000000001</v>
      </c>
    </row>
    <row r="68" spans="1:9">
      <c r="A68" s="5">
        <v>58</v>
      </c>
      <c r="B68" s="6" t="s">
        <v>74</v>
      </c>
      <c r="C68" s="7">
        <v>38596</v>
      </c>
      <c r="D68" s="8">
        <v>183</v>
      </c>
      <c r="E68" s="8">
        <v>272.98</v>
      </c>
      <c r="F68" s="8">
        <v>141.94999999999999</v>
      </c>
      <c r="G68" s="8">
        <f>SUM(E68:F68)</f>
        <v>414.93</v>
      </c>
      <c r="H68" s="13">
        <f t="shared" si="0"/>
        <v>41.493000000000002</v>
      </c>
      <c r="I68" s="8">
        <f t="shared" si="1"/>
        <v>456.423</v>
      </c>
    </row>
    <row r="69" spans="1:9">
      <c r="A69" s="5">
        <v>59</v>
      </c>
      <c r="B69" s="6" t="s">
        <v>75</v>
      </c>
      <c r="C69" s="7">
        <v>39611</v>
      </c>
      <c r="D69" s="8">
        <v>430.88</v>
      </c>
      <c r="E69" s="8">
        <v>565.88</v>
      </c>
      <c r="F69" s="8">
        <v>294.26</v>
      </c>
      <c r="G69" s="8">
        <f>SUM(E69:F69)</f>
        <v>860.14</v>
      </c>
      <c r="H69" s="13">
        <f t="shared" si="0"/>
        <v>86.01400000000001</v>
      </c>
      <c r="I69" s="8">
        <f t="shared" si="1"/>
        <v>946.154</v>
      </c>
    </row>
    <row r="70" spans="1:9">
      <c r="A70" s="5">
        <v>60</v>
      </c>
      <c r="B70" s="6" t="s">
        <v>76</v>
      </c>
      <c r="C70" s="7">
        <v>38980</v>
      </c>
      <c r="D70" s="8">
        <v>91.15</v>
      </c>
      <c r="E70" s="8">
        <v>132.19999999999999</v>
      </c>
      <c r="F70" s="8">
        <v>68.739999999999995</v>
      </c>
      <c r="G70" s="8">
        <f>SUM(E70:F70)</f>
        <v>200.94</v>
      </c>
      <c r="H70" s="13">
        <f t="shared" si="0"/>
        <v>20.094000000000001</v>
      </c>
      <c r="I70" s="8">
        <f t="shared" si="1"/>
        <v>221.03399999999999</v>
      </c>
    </row>
    <row r="71" spans="1:9">
      <c r="A71" s="5">
        <v>61</v>
      </c>
      <c r="B71" s="6" t="s">
        <v>77</v>
      </c>
      <c r="C71" s="7">
        <v>39092</v>
      </c>
      <c r="D71" s="8">
        <v>81.02</v>
      </c>
      <c r="E71" s="8">
        <v>115.61</v>
      </c>
      <c r="F71" s="8">
        <v>60.12</v>
      </c>
      <c r="G71" s="8">
        <f>SUM(E71:F71)</f>
        <v>175.73</v>
      </c>
      <c r="H71" s="13">
        <f t="shared" si="0"/>
        <v>17.573</v>
      </c>
      <c r="I71" s="8">
        <f t="shared" si="1"/>
        <v>193.303</v>
      </c>
    </row>
    <row r="72" spans="1:9">
      <c r="A72" s="5">
        <v>62</v>
      </c>
      <c r="B72" s="6" t="s">
        <v>78</v>
      </c>
      <c r="C72" s="7">
        <v>38810</v>
      </c>
      <c r="D72" s="8">
        <v>151.75</v>
      </c>
      <c r="E72" s="8">
        <v>220.68</v>
      </c>
      <c r="F72" s="8">
        <v>114.75</v>
      </c>
      <c r="G72" s="8">
        <f>SUM(E72:F72)</f>
        <v>335.43</v>
      </c>
      <c r="H72" s="13">
        <f t="shared" si="0"/>
        <v>33.542999999999999</v>
      </c>
      <c r="I72" s="8">
        <f t="shared" si="1"/>
        <v>368.97300000000001</v>
      </c>
    </row>
    <row r="73" spans="1:9">
      <c r="A73" s="5">
        <v>63</v>
      </c>
      <c r="B73" s="6" t="s">
        <v>79</v>
      </c>
      <c r="C73" s="7">
        <v>38980</v>
      </c>
      <c r="D73" s="8">
        <v>77.08</v>
      </c>
      <c r="E73" s="8">
        <v>111.79</v>
      </c>
      <c r="F73" s="8">
        <v>58.13</v>
      </c>
      <c r="G73" s="8">
        <f>SUM(E73:F73)</f>
        <v>169.92000000000002</v>
      </c>
      <c r="H73" s="13">
        <f t="shared" si="0"/>
        <v>16.992000000000001</v>
      </c>
      <c r="I73" s="8">
        <f t="shared" si="1"/>
        <v>186.91200000000001</v>
      </c>
    </row>
    <row r="74" spans="1:9">
      <c r="A74" s="5">
        <v>64</v>
      </c>
      <c r="B74" s="6" t="s">
        <v>80</v>
      </c>
      <c r="C74" s="7">
        <v>38992</v>
      </c>
      <c r="D74" s="8">
        <v>100.78</v>
      </c>
      <c r="E74" s="8">
        <v>145.93</v>
      </c>
      <c r="F74" s="8">
        <v>75.88</v>
      </c>
      <c r="G74" s="8">
        <f>SUM(E74:F74)</f>
        <v>221.81</v>
      </c>
      <c r="H74" s="13">
        <f t="shared" si="0"/>
        <v>22.181000000000001</v>
      </c>
      <c r="I74" s="8">
        <f t="shared" si="1"/>
        <v>243.99100000000001</v>
      </c>
    </row>
    <row r="75" spans="1:9">
      <c r="A75" s="5">
        <v>65</v>
      </c>
      <c r="B75" s="6" t="s">
        <v>81</v>
      </c>
      <c r="C75" s="7">
        <v>39129</v>
      </c>
      <c r="D75" s="8">
        <v>53.22</v>
      </c>
      <c r="E75" s="8">
        <v>75.569999999999993</v>
      </c>
      <c r="F75" s="8">
        <v>39.299999999999997</v>
      </c>
      <c r="G75" s="8">
        <f>SUM(E75:F75)</f>
        <v>114.86999999999999</v>
      </c>
      <c r="H75" s="13">
        <f t="shared" si="0"/>
        <v>11.487</v>
      </c>
      <c r="I75" s="8">
        <f t="shared" si="1"/>
        <v>126.35699999999999</v>
      </c>
    </row>
    <row r="76" spans="1:9">
      <c r="A76" s="5">
        <v>66</v>
      </c>
      <c r="B76" s="6" t="s">
        <v>82</v>
      </c>
      <c r="C76" s="7">
        <v>38980</v>
      </c>
      <c r="D76" s="8">
        <v>88.78</v>
      </c>
      <c r="E76" s="8">
        <v>128.76</v>
      </c>
      <c r="F76" s="8">
        <v>66.959999999999994</v>
      </c>
      <c r="G76" s="8">
        <f>SUM(E76:F76)</f>
        <v>195.71999999999997</v>
      </c>
      <c r="H76" s="13">
        <f t="shared" ref="H76:H119" si="2">0.1*G76</f>
        <v>19.571999999999999</v>
      </c>
      <c r="I76" s="8">
        <f t="shared" ref="I76:I119" si="3">SUM(G76:H76)</f>
        <v>215.29199999999997</v>
      </c>
    </row>
    <row r="77" spans="1:9">
      <c r="A77" s="5">
        <v>67</v>
      </c>
      <c r="B77" s="6" t="s">
        <v>83</v>
      </c>
      <c r="C77" s="7">
        <v>38581</v>
      </c>
      <c r="D77" s="8">
        <v>535.28</v>
      </c>
      <c r="E77" s="8">
        <v>798.48</v>
      </c>
      <c r="F77" s="8">
        <v>415.21</v>
      </c>
      <c r="G77" s="8">
        <f>SUM(E77:F77)</f>
        <v>1213.69</v>
      </c>
      <c r="H77" s="13">
        <f t="shared" si="2"/>
        <v>121.36900000000001</v>
      </c>
      <c r="I77" s="8">
        <f t="shared" si="3"/>
        <v>1335.059</v>
      </c>
    </row>
    <row r="78" spans="1:9">
      <c r="A78" s="5">
        <v>68</v>
      </c>
      <c r="B78" s="6" t="s">
        <v>84</v>
      </c>
      <c r="C78" s="7">
        <v>39093</v>
      </c>
      <c r="D78" s="8">
        <v>80.62</v>
      </c>
      <c r="E78" s="8">
        <v>115.04</v>
      </c>
      <c r="F78" s="8">
        <v>59.82</v>
      </c>
      <c r="G78" s="8">
        <f>SUM(E78:F78)</f>
        <v>174.86</v>
      </c>
      <c r="H78" s="13">
        <f t="shared" si="2"/>
        <v>17.486000000000001</v>
      </c>
      <c r="I78" s="8">
        <f t="shared" si="3"/>
        <v>192.346</v>
      </c>
    </row>
    <row r="79" spans="1:9">
      <c r="A79" s="5">
        <v>69</v>
      </c>
      <c r="B79" s="6" t="s">
        <v>85</v>
      </c>
      <c r="C79" s="7">
        <v>39098</v>
      </c>
      <c r="D79" s="8">
        <v>105.37</v>
      </c>
      <c r="E79" s="8">
        <v>150.35</v>
      </c>
      <c r="F79" s="8">
        <v>78.180000000000007</v>
      </c>
      <c r="G79" s="8">
        <f>SUM(E79:F79)</f>
        <v>228.53</v>
      </c>
      <c r="H79" s="13">
        <f t="shared" si="2"/>
        <v>22.853000000000002</v>
      </c>
      <c r="I79" s="8">
        <f t="shared" si="3"/>
        <v>251.38300000000001</v>
      </c>
    </row>
    <row r="80" spans="1:9">
      <c r="A80" s="5">
        <v>70</v>
      </c>
      <c r="B80" s="6" t="s">
        <v>86</v>
      </c>
      <c r="C80" s="7">
        <v>39610</v>
      </c>
      <c r="D80" s="8">
        <v>102.6</v>
      </c>
      <c r="E80" s="8">
        <v>134.75</v>
      </c>
      <c r="F80" s="8">
        <v>70.069999999999993</v>
      </c>
      <c r="G80" s="8">
        <f>SUM(E80:F80)</f>
        <v>204.82</v>
      </c>
      <c r="H80" s="13">
        <f t="shared" si="2"/>
        <v>20.481999999999999</v>
      </c>
      <c r="I80" s="8">
        <f t="shared" si="3"/>
        <v>225.30199999999999</v>
      </c>
    </row>
    <row r="81" spans="1:9">
      <c r="A81" s="5">
        <v>71</v>
      </c>
      <c r="B81" s="6" t="s">
        <v>87</v>
      </c>
      <c r="C81" s="7">
        <v>39611</v>
      </c>
      <c r="D81" s="8">
        <v>738.29</v>
      </c>
      <c r="E81" s="8">
        <v>969.61</v>
      </c>
      <c r="F81" s="8">
        <v>504.2</v>
      </c>
      <c r="G81" s="8">
        <f>SUM(E81:F81)</f>
        <v>1473.81</v>
      </c>
      <c r="H81" s="13">
        <f t="shared" si="2"/>
        <v>147.381</v>
      </c>
      <c r="I81" s="8">
        <f t="shared" si="3"/>
        <v>1621.191</v>
      </c>
    </row>
    <row r="82" spans="1:9">
      <c r="A82" s="5">
        <v>72</v>
      </c>
      <c r="B82" s="6" t="s">
        <v>88</v>
      </c>
      <c r="C82" s="7">
        <v>39010</v>
      </c>
      <c r="D82" s="8">
        <v>134.05000000000001</v>
      </c>
      <c r="E82" s="8">
        <v>194.1</v>
      </c>
      <c r="F82" s="8">
        <v>100.93</v>
      </c>
      <c r="G82" s="8">
        <f>SUM(E82:F82)</f>
        <v>295.02999999999997</v>
      </c>
      <c r="H82" s="13">
        <f t="shared" si="2"/>
        <v>29.503</v>
      </c>
      <c r="I82" s="8">
        <f t="shared" si="3"/>
        <v>324.53299999999996</v>
      </c>
    </row>
    <row r="83" spans="1:9">
      <c r="A83" s="5">
        <v>73</v>
      </c>
      <c r="B83" s="6" t="s">
        <v>89</v>
      </c>
      <c r="C83" s="7">
        <v>39611</v>
      </c>
      <c r="D83" s="8">
        <v>690.09</v>
      </c>
      <c r="E83" s="8">
        <v>906.31</v>
      </c>
      <c r="F83" s="8">
        <v>471.28</v>
      </c>
      <c r="G83" s="8">
        <f>SUM(E83:F83)</f>
        <v>1377.59</v>
      </c>
      <c r="H83" s="13">
        <f t="shared" si="2"/>
        <v>137.75899999999999</v>
      </c>
      <c r="I83" s="8">
        <f t="shared" si="3"/>
        <v>1515.3489999999999</v>
      </c>
    </row>
    <row r="84" spans="1:9">
      <c r="A84" s="5">
        <v>74</v>
      </c>
      <c r="B84" s="6" t="s">
        <v>90</v>
      </c>
      <c r="C84" s="7">
        <v>39087</v>
      </c>
      <c r="D84" s="8">
        <v>92.51</v>
      </c>
      <c r="E84" s="8">
        <v>132</v>
      </c>
      <c r="F84" s="8">
        <v>68.64</v>
      </c>
      <c r="G84" s="8">
        <f>SUM(E84:F84)</f>
        <v>200.64</v>
      </c>
      <c r="H84" s="13">
        <f t="shared" si="2"/>
        <v>20.064</v>
      </c>
      <c r="I84" s="8">
        <f t="shared" si="3"/>
        <v>220.70399999999998</v>
      </c>
    </row>
    <row r="85" spans="1:9">
      <c r="A85" s="5">
        <v>75</v>
      </c>
      <c r="B85" s="6" t="s">
        <v>91</v>
      </c>
      <c r="C85" s="7">
        <v>39611</v>
      </c>
      <c r="D85" s="8">
        <v>237.42</v>
      </c>
      <c r="E85" s="8">
        <v>311.81</v>
      </c>
      <c r="F85" s="8">
        <v>162.13999999999999</v>
      </c>
      <c r="G85" s="8">
        <f>SUM(E85:F85)</f>
        <v>473.95</v>
      </c>
      <c r="H85" s="13">
        <f t="shared" si="2"/>
        <v>47.395000000000003</v>
      </c>
      <c r="I85" s="8">
        <f t="shared" si="3"/>
        <v>521.34500000000003</v>
      </c>
    </row>
    <row r="86" spans="1:9">
      <c r="A86" s="5">
        <v>76</v>
      </c>
      <c r="B86" s="6" t="s">
        <v>92</v>
      </c>
      <c r="C86" s="7">
        <v>39108</v>
      </c>
      <c r="D86" s="8">
        <v>94.46</v>
      </c>
      <c r="E86" s="8">
        <v>134.79</v>
      </c>
      <c r="F86" s="8">
        <v>70.09</v>
      </c>
      <c r="G86" s="8">
        <f>SUM(E86:F86)</f>
        <v>204.88</v>
      </c>
      <c r="H86" s="13">
        <f t="shared" si="2"/>
        <v>20.488</v>
      </c>
      <c r="I86" s="8">
        <f t="shared" si="3"/>
        <v>225.36799999999999</v>
      </c>
    </row>
    <row r="87" spans="1:9">
      <c r="A87" s="5">
        <v>77</v>
      </c>
      <c r="B87" s="6" t="s">
        <v>93</v>
      </c>
      <c r="C87" s="7">
        <v>39008</v>
      </c>
      <c r="D87" s="8">
        <v>96.3</v>
      </c>
      <c r="E87" s="8">
        <v>139.44</v>
      </c>
      <c r="F87" s="8">
        <v>72.510000000000005</v>
      </c>
      <c r="G87" s="8">
        <f>SUM(E87:F87)</f>
        <v>211.95</v>
      </c>
      <c r="H87" s="13">
        <f t="shared" si="2"/>
        <v>21.195</v>
      </c>
      <c r="I87" s="8">
        <f t="shared" si="3"/>
        <v>233.14499999999998</v>
      </c>
    </row>
    <row r="88" spans="1:9">
      <c r="A88" s="5">
        <v>78</v>
      </c>
      <c r="B88" s="6" t="s">
        <v>94</v>
      </c>
      <c r="C88" s="7">
        <v>38992</v>
      </c>
      <c r="D88" s="8">
        <v>73.92</v>
      </c>
      <c r="E88" s="8">
        <v>107.04</v>
      </c>
      <c r="F88" s="8">
        <v>55.66</v>
      </c>
      <c r="G88" s="8">
        <f>SUM(E88:F88)</f>
        <v>162.69999999999999</v>
      </c>
      <c r="H88" s="13">
        <f t="shared" si="2"/>
        <v>16.27</v>
      </c>
      <c r="I88" s="8">
        <f t="shared" si="3"/>
        <v>178.97</v>
      </c>
    </row>
    <row r="89" spans="1:9">
      <c r="A89" s="5">
        <v>79</v>
      </c>
      <c r="B89" s="6" t="s">
        <v>95</v>
      </c>
      <c r="C89" s="7">
        <v>39098</v>
      </c>
      <c r="D89" s="8">
        <v>20.45</v>
      </c>
      <c r="E89" s="8">
        <v>29.18</v>
      </c>
      <c r="F89" s="8">
        <v>15.17</v>
      </c>
      <c r="G89" s="8">
        <f>SUM(E89:F89)</f>
        <v>44.35</v>
      </c>
      <c r="H89" s="13">
        <f t="shared" si="2"/>
        <v>4.4350000000000005</v>
      </c>
      <c r="I89" s="8">
        <f t="shared" si="3"/>
        <v>48.785000000000004</v>
      </c>
    </row>
    <row r="90" spans="1:9">
      <c r="A90" s="5">
        <v>80</v>
      </c>
      <c r="B90" s="6" t="s">
        <v>96</v>
      </c>
      <c r="C90" s="7">
        <v>39611</v>
      </c>
      <c r="D90" s="8">
        <v>183.41</v>
      </c>
      <c r="E90" s="8">
        <v>240.88</v>
      </c>
      <c r="F90" s="8">
        <v>125.26</v>
      </c>
      <c r="G90" s="8">
        <f>SUM(E90:F90)</f>
        <v>366.14</v>
      </c>
      <c r="H90" s="13">
        <f t="shared" si="2"/>
        <v>36.613999999999997</v>
      </c>
      <c r="I90" s="8">
        <f t="shared" si="3"/>
        <v>402.75399999999996</v>
      </c>
    </row>
    <row r="91" spans="1:9">
      <c r="A91" s="5">
        <v>81</v>
      </c>
      <c r="B91" s="6" t="s">
        <v>97</v>
      </c>
      <c r="C91" s="7">
        <v>39084</v>
      </c>
      <c r="D91" s="8">
        <v>107.44</v>
      </c>
      <c r="E91" s="8">
        <v>153.31</v>
      </c>
      <c r="F91" s="8">
        <v>79.72</v>
      </c>
      <c r="G91" s="8">
        <f>SUM(E91:F91)</f>
        <v>233.03</v>
      </c>
      <c r="H91" s="13">
        <f t="shared" si="2"/>
        <v>23.303000000000001</v>
      </c>
      <c r="I91" s="8">
        <f t="shared" si="3"/>
        <v>256.33300000000003</v>
      </c>
    </row>
    <row r="92" spans="1:9">
      <c r="A92" s="5">
        <v>82</v>
      </c>
      <c r="B92" s="6" t="s">
        <v>98</v>
      </c>
      <c r="C92" s="7">
        <v>39128</v>
      </c>
      <c r="D92" s="8">
        <v>128.18</v>
      </c>
      <c r="E92" s="8">
        <v>182.01</v>
      </c>
      <c r="F92" s="8">
        <v>94.65</v>
      </c>
      <c r="G92" s="8">
        <f>SUM(E92:F92)</f>
        <v>276.65999999999997</v>
      </c>
      <c r="H92" s="13">
        <f t="shared" si="2"/>
        <v>27.665999999999997</v>
      </c>
      <c r="I92" s="8">
        <f t="shared" si="3"/>
        <v>304.32599999999996</v>
      </c>
    </row>
    <row r="93" spans="1:9">
      <c r="A93" s="5">
        <v>83</v>
      </c>
      <c r="B93" s="6" t="s">
        <v>99</v>
      </c>
      <c r="C93" s="7">
        <v>38992</v>
      </c>
      <c r="D93" s="8">
        <v>85.59</v>
      </c>
      <c r="E93" s="8">
        <v>123.93</v>
      </c>
      <c r="F93" s="8">
        <v>64.44</v>
      </c>
      <c r="G93" s="8">
        <f>SUM(E93:F93)</f>
        <v>188.37</v>
      </c>
      <c r="H93" s="13">
        <f t="shared" si="2"/>
        <v>18.837</v>
      </c>
      <c r="I93" s="8">
        <f t="shared" si="3"/>
        <v>207.20699999999999</v>
      </c>
    </row>
    <row r="94" spans="1:9">
      <c r="A94" s="5">
        <v>84</v>
      </c>
      <c r="B94" s="6" t="s">
        <v>100</v>
      </c>
      <c r="C94" s="7">
        <v>39084</v>
      </c>
      <c r="D94" s="8">
        <v>95.69</v>
      </c>
      <c r="E94" s="8">
        <v>136.54</v>
      </c>
      <c r="F94" s="8">
        <v>71</v>
      </c>
      <c r="G94" s="8">
        <f>SUM(E94:F94)</f>
        <v>207.54</v>
      </c>
      <c r="H94" s="13">
        <f t="shared" si="2"/>
        <v>20.754000000000001</v>
      </c>
      <c r="I94" s="8">
        <f t="shared" si="3"/>
        <v>228.29399999999998</v>
      </c>
    </row>
    <row r="95" spans="1:9">
      <c r="A95" s="5">
        <v>85</v>
      </c>
      <c r="B95" s="6" t="s">
        <v>101</v>
      </c>
      <c r="C95" s="7">
        <v>39610</v>
      </c>
      <c r="D95" s="8">
        <v>113.73</v>
      </c>
      <c r="E95" s="8">
        <v>149.36000000000001</v>
      </c>
      <c r="F95" s="8">
        <v>77.67</v>
      </c>
      <c r="G95" s="8">
        <f>SUM(E95:F95)</f>
        <v>227.03000000000003</v>
      </c>
      <c r="H95" s="13">
        <f t="shared" si="2"/>
        <v>22.703000000000003</v>
      </c>
      <c r="I95" s="8">
        <f t="shared" si="3"/>
        <v>249.73300000000003</v>
      </c>
    </row>
    <row r="96" spans="1:9">
      <c r="A96" s="5">
        <v>86</v>
      </c>
      <c r="B96" s="6" t="s">
        <v>102</v>
      </c>
      <c r="C96" s="7">
        <v>39610</v>
      </c>
      <c r="D96" s="8">
        <v>202.65</v>
      </c>
      <c r="E96" s="8">
        <v>266.14</v>
      </c>
      <c r="F96" s="8">
        <v>138.38999999999999</v>
      </c>
      <c r="G96" s="8">
        <f>SUM(E96:F96)</f>
        <v>404.53</v>
      </c>
      <c r="H96" s="13">
        <f t="shared" si="2"/>
        <v>40.453000000000003</v>
      </c>
      <c r="I96" s="8">
        <f t="shared" si="3"/>
        <v>444.98299999999995</v>
      </c>
    </row>
    <row r="97" spans="1:9">
      <c r="A97" s="5">
        <v>87</v>
      </c>
      <c r="B97" s="6" t="s">
        <v>103</v>
      </c>
      <c r="C97" s="7">
        <v>39611</v>
      </c>
      <c r="D97" s="8">
        <v>1142.9000000000001</v>
      </c>
      <c r="E97" s="8">
        <v>1500.99</v>
      </c>
      <c r="F97" s="8">
        <v>780.51</v>
      </c>
      <c r="G97" s="8">
        <f>SUM(E97:F97)</f>
        <v>2281.5</v>
      </c>
      <c r="H97" s="13">
        <f t="shared" si="2"/>
        <v>228.15</v>
      </c>
      <c r="I97" s="8">
        <f t="shared" si="3"/>
        <v>2509.65</v>
      </c>
    </row>
    <row r="98" spans="1:9">
      <c r="A98" s="5">
        <v>88</v>
      </c>
      <c r="B98" s="6" t="s">
        <v>104</v>
      </c>
      <c r="C98" s="7">
        <v>38580</v>
      </c>
      <c r="D98" s="8">
        <v>217.41</v>
      </c>
      <c r="E98" s="8">
        <v>324.31</v>
      </c>
      <c r="F98" s="8">
        <v>168.64</v>
      </c>
      <c r="G98" s="8">
        <f>SUM(E98:F98)</f>
        <v>492.95</v>
      </c>
      <c r="H98" s="13">
        <f t="shared" si="2"/>
        <v>49.295000000000002</v>
      </c>
      <c r="I98" s="8">
        <f t="shared" si="3"/>
        <v>542.245</v>
      </c>
    </row>
    <row r="99" spans="1:9">
      <c r="A99" s="5">
        <v>89</v>
      </c>
      <c r="B99" s="6" t="s">
        <v>105</v>
      </c>
      <c r="C99" s="7">
        <v>38980</v>
      </c>
      <c r="D99" s="8">
        <v>96.05</v>
      </c>
      <c r="E99" s="8">
        <v>139.30000000000001</v>
      </c>
      <c r="F99" s="8">
        <v>72.44</v>
      </c>
      <c r="G99" s="8">
        <f>SUM(E99:F99)</f>
        <v>211.74</v>
      </c>
      <c r="H99" s="13">
        <f t="shared" si="2"/>
        <v>21.174000000000003</v>
      </c>
      <c r="I99" s="8">
        <f t="shared" si="3"/>
        <v>232.91400000000002</v>
      </c>
    </row>
    <row r="100" spans="1:9">
      <c r="A100" s="5">
        <v>90</v>
      </c>
      <c r="B100" s="6" t="s">
        <v>106</v>
      </c>
      <c r="C100" s="7">
        <v>39092</v>
      </c>
      <c r="D100" s="8">
        <v>27.78</v>
      </c>
      <c r="E100" s="8">
        <v>39.64</v>
      </c>
      <c r="F100" s="8">
        <v>20.61</v>
      </c>
      <c r="G100" s="8">
        <f>SUM(E100:F100)</f>
        <v>60.25</v>
      </c>
      <c r="H100" s="13">
        <f t="shared" si="2"/>
        <v>6.0250000000000004</v>
      </c>
      <c r="I100" s="8">
        <f t="shared" si="3"/>
        <v>66.275000000000006</v>
      </c>
    </row>
    <row r="101" spans="1:9">
      <c r="A101" s="5">
        <v>91</v>
      </c>
      <c r="B101" s="6" t="s">
        <v>107</v>
      </c>
      <c r="C101" s="7">
        <v>38980</v>
      </c>
      <c r="D101" s="8">
        <v>102.16</v>
      </c>
      <c r="E101" s="8">
        <v>148.16</v>
      </c>
      <c r="F101" s="8">
        <v>77.040000000000006</v>
      </c>
      <c r="G101" s="8">
        <f>SUM(E101:F101)</f>
        <v>225.2</v>
      </c>
      <c r="H101" s="13">
        <f t="shared" si="2"/>
        <v>22.52</v>
      </c>
      <c r="I101" s="8">
        <f t="shared" si="3"/>
        <v>247.72</v>
      </c>
    </row>
    <row r="102" spans="1:9">
      <c r="A102" s="5">
        <v>92</v>
      </c>
      <c r="B102" s="6" t="s">
        <v>108</v>
      </c>
      <c r="C102" s="7">
        <v>39610</v>
      </c>
      <c r="D102" s="8">
        <v>638.04999999999995</v>
      </c>
      <c r="E102" s="8">
        <v>837.96</v>
      </c>
      <c r="F102" s="8">
        <v>435.74</v>
      </c>
      <c r="G102" s="8">
        <f>SUM(E102:F102)</f>
        <v>1273.7</v>
      </c>
      <c r="H102" s="13">
        <f t="shared" si="2"/>
        <v>127.37</v>
      </c>
      <c r="I102" s="8">
        <f t="shared" si="3"/>
        <v>1401.0700000000002</v>
      </c>
    </row>
    <row r="103" spans="1:9">
      <c r="A103" s="5">
        <v>93</v>
      </c>
      <c r="B103" s="6" t="s">
        <v>109</v>
      </c>
      <c r="C103" s="7">
        <v>39611</v>
      </c>
      <c r="D103" s="8">
        <v>267.95</v>
      </c>
      <c r="E103" s="8">
        <v>351.9</v>
      </c>
      <c r="F103" s="8">
        <v>182.99</v>
      </c>
      <c r="G103" s="8">
        <f>SUM(E103:F103)</f>
        <v>534.89</v>
      </c>
      <c r="H103" s="13">
        <f t="shared" si="2"/>
        <v>53.489000000000004</v>
      </c>
      <c r="I103" s="8">
        <f t="shared" si="3"/>
        <v>588.37900000000002</v>
      </c>
    </row>
    <row r="104" spans="1:9">
      <c r="A104" s="5">
        <v>94</v>
      </c>
      <c r="B104" s="6" t="s">
        <v>110</v>
      </c>
      <c r="C104" s="7">
        <v>39612</v>
      </c>
      <c r="D104" s="8">
        <v>244.52</v>
      </c>
      <c r="E104" s="8">
        <v>321.13</v>
      </c>
      <c r="F104" s="8">
        <v>166.99</v>
      </c>
      <c r="G104" s="8">
        <f>SUM(E104:F104)</f>
        <v>488.12</v>
      </c>
      <c r="H104" s="13">
        <f t="shared" si="2"/>
        <v>48.812000000000005</v>
      </c>
      <c r="I104" s="8">
        <f t="shared" si="3"/>
        <v>536.93200000000002</v>
      </c>
    </row>
    <row r="105" spans="1:9">
      <c r="A105" s="5">
        <v>95</v>
      </c>
      <c r="B105" s="6" t="s">
        <v>111</v>
      </c>
      <c r="C105" s="7">
        <v>38622</v>
      </c>
      <c r="D105" s="8">
        <v>173.71</v>
      </c>
      <c r="E105" s="8">
        <v>259.12</v>
      </c>
      <c r="F105" s="8">
        <v>134.74</v>
      </c>
      <c r="G105" s="8">
        <f>SUM(E105:F105)</f>
        <v>393.86</v>
      </c>
      <c r="H105" s="13">
        <f t="shared" si="2"/>
        <v>39.386000000000003</v>
      </c>
      <c r="I105" s="8">
        <f t="shared" si="3"/>
        <v>433.24600000000004</v>
      </c>
    </row>
    <row r="106" spans="1:9">
      <c r="A106" s="5">
        <v>96</v>
      </c>
      <c r="B106" s="6" t="s">
        <v>112</v>
      </c>
      <c r="C106" s="7">
        <v>39098</v>
      </c>
      <c r="D106" s="8">
        <v>157.84</v>
      </c>
      <c r="E106" s="8">
        <v>225.22</v>
      </c>
      <c r="F106" s="8">
        <v>117.11</v>
      </c>
      <c r="G106" s="8">
        <f>SUM(E106:F106)</f>
        <v>342.33</v>
      </c>
      <c r="H106" s="13">
        <f t="shared" si="2"/>
        <v>34.232999999999997</v>
      </c>
      <c r="I106" s="8">
        <f t="shared" si="3"/>
        <v>376.56299999999999</v>
      </c>
    </row>
    <row r="107" spans="1:9">
      <c r="A107" s="5">
        <v>97</v>
      </c>
      <c r="B107" s="6" t="s">
        <v>113</v>
      </c>
      <c r="C107" s="7">
        <v>38993</v>
      </c>
      <c r="D107" s="8">
        <v>119.61</v>
      </c>
      <c r="E107" s="8">
        <v>173.19</v>
      </c>
      <c r="F107" s="8">
        <v>90.06</v>
      </c>
      <c r="G107" s="8">
        <f>SUM(E107:F107)</f>
        <v>263.25</v>
      </c>
      <c r="H107" s="13">
        <f t="shared" si="2"/>
        <v>26.325000000000003</v>
      </c>
      <c r="I107" s="8">
        <f t="shared" si="3"/>
        <v>289.57499999999999</v>
      </c>
    </row>
    <row r="108" spans="1:9">
      <c r="A108" s="5">
        <v>98</v>
      </c>
      <c r="B108" s="6" t="s">
        <v>114</v>
      </c>
      <c r="C108" s="7">
        <v>39611</v>
      </c>
      <c r="D108" s="8">
        <v>295.20999999999998</v>
      </c>
      <c r="E108" s="8">
        <v>387.71</v>
      </c>
      <c r="F108" s="8">
        <v>201.61</v>
      </c>
      <c r="G108" s="8">
        <f>SUM(E108:F108)</f>
        <v>589.31999999999994</v>
      </c>
      <c r="H108" s="13">
        <f t="shared" si="2"/>
        <v>58.931999999999995</v>
      </c>
      <c r="I108" s="8">
        <f t="shared" si="3"/>
        <v>648.25199999999995</v>
      </c>
    </row>
    <row r="109" spans="1:9">
      <c r="A109" s="5">
        <v>99</v>
      </c>
      <c r="B109" s="6" t="s">
        <v>115</v>
      </c>
      <c r="C109" s="7">
        <v>39136</v>
      </c>
      <c r="D109" s="8">
        <v>116.1</v>
      </c>
      <c r="E109" s="8">
        <v>164.86</v>
      </c>
      <c r="F109" s="8">
        <v>85.73</v>
      </c>
      <c r="G109" s="8">
        <f>SUM(E109:F109)</f>
        <v>250.59000000000003</v>
      </c>
      <c r="H109" s="13">
        <f t="shared" si="2"/>
        <v>25.059000000000005</v>
      </c>
      <c r="I109" s="8">
        <f t="shared" si="3"/>
        <v>275.64900000000006</v>
      </c>
    </row>
    <row r="110" spans="1:9">
      <c r="A110" s="5">
        <v>100</v>
      </c>
      <c r="B110" s="6" t="s">
        <v>116</v>
      </c>
      <c r="C110" s="7">
        <v>39610</v>
      </c>
      <c r="D110" s="8">
        <v>133.08000000000001</v>
      </c>
      <c r="E110" s="8">
        <v>174.78</v>
      </c>
      <c r="F110" s="8">
        <v>90.89</v>
      </c>
      <c r="G110" s="8">
        <f>SUM(E110:F110)</f>
        <v>265.67</v>
      </c>
      <c r="H110" s="13">
        <f t="shared" si="2"/>
        <v>26.567000000000004</v>
      </c>
      <c r="I110" s="8">
        <f t="shared" si="3"/>
        <v>292.23700000000002</v>
      </c>
    </row>
    <row r="111" spans="1:9">
      <c r="A111" s="5">
        <v>101</v>
      </c>
      <c r="B111" s="6" t="s">
        <v>117</v>
      </c>
      <c r="C111" s="7">
        <v>39091</v>
      </c>
      <c r="D111" s="8">
        <v>89.91</v>
      </c>
      <c r="E111" s="8">
        <v>128.29</v>
      </c>
      <c r="F111" s="8">
        <v>66.709999999999994</v>
      </c>
      <c r="G111" s="8">
        <f>SUM(E111:F111)</f>
        <v>195</v>
      </c>
      <c r="H111" s="13">
        <f t="shared" si="2"/>
        <v>19.5</v>
      </c>
      <c r="I111" s="8">
        <f t="shared" si="3"/>
        <v>214.5</v>
      </c>
    </row>
    <row r="112" spans="1:9">
      <c r="A112" s="5">
        <v>102</v>
      </c>
      <c r="B112" s="6" t="s">
        <v>118</v>
      </c>
      <c r="C112" s="7">
        <v>39610</v>
      </c>
      <c r="D112" s="8">
        <v>172.2</v>
      </c>
      <c r="E112" s="8">
        <v>226.15</v>
      </c>
      <c r="F112" s="8">
        <v>117.6</v>
      </c>
      <c r="G112" s="8">
        <f>SUM(E112:F112)</f>
        <v>343.75</v>
      </c>
      <c r="H112" s="13">
        <f t="shared" si="2"/>
        <v>34.375</v>
      </c>
      <c r="I112" s="8">
        <f t="shared" si="3"/>
        <v>378.125</v>
      </c>
    </row>
    <row r="113" spans="1:9">
      <c r="A113" s="5">
        <v>103</v>
      </c>
      <c r="B113" s="6" t="s">
        <v>119</v>
      </c>
      <c r="C113" s="7">
        <v>39610</v>
      </c>
      <c r="D113" s="8">
        <v>123.45</v>
      </c>
      <c r="E113" s="8">
        <v>162.13</v>
      </c>
      <c r="F113" s="8">
        <v>84.31</v>
      </c>
      <c r="G113" s="8">
        <f>SUM(E113:F113)</f>
        <v>246.44</v>
      </c>
      <c r="H113" s="13">
        <f t="shared" si="2"/>
        <v>24.644000000000002</v>
      </c>
      <c r="I113" s="8">
        <f t="shared" si="3"/>
        <v>271.084</v>
      </c>
    </row>
    <row r="114" spans="1:9">
      <c r="A114" s="5">
        <v>104</v>
      </c>
      <c r="B114" s="6" t="s">
        <v>120</v>
      </c>
      <c r="C114" s="7">
        <v>39135</v>
      </c>
      <c r="D114" s="8">
        <v>577.87</v>
      </c>
      <c r="E114" s="8">
        <v>820.55</v>
      </c>
      <c r="F114" s="8">
        <v>426.69</v>
      </c>
      <c r="G114" s="8">
        <f>SUM(E114:F114)</f>
        <v>1247.24</v>
      </c>
      <c r="H114" s="13">
        <f t="shared" si="2"/>
        <v>124.724</v>
      </c>
      <c r="I114" s="8">
        <f t="shared" si="3"/>
        <v>1371.9639999999999</v>
      </c>
    </row>
    <row r="115" spans="1:9">
      <c r="A115" s="5">
        <v>105</v>
      </c>
      <c r="B115" s="6" t="s">
        <v>121</v>
      </c>
      <c r="C115" s="7">
        <v>39084</v>
      </c>
      <c r="D115" s="8">
        <v>89.08</v>
      </c>
      <c r="E115" s="8">
        <v>127.11</v>
      </c>
      <c r="F115" s="8">
        <v>66.099999999999994</v>
      </c>
      <c r="G115" s="8">
        <f>SUM(E115:F115)</f>
        <v>193.20999999999998</v>
      </c>
      <c r="H115" s="13">
        <f t="shared" si="2"/>
        <v>19.320999999999998</v>
      </c>
      <c r="I115" s="8">
        <f t="shared" si="3"/>
        <v>212.53099999999998</v>
      </c>
    </row>
    <row r="116" spans="1:9">
      <c r="A116" s="5">
        <v>106</v>
      </c>
      <c r="B116" s="6" t="s">
        <v>122</v>
      </c>
      <c r="C116" s="7">
        <v>39010</v>
      </c>
      <c r="D116" s="8">
        <v>120.82</v>
      </c>
      <c r="E116" s="8">
        <v>174.95</v>
      </c>
      <c r="F116" s="8">
        <v>90.97</v>
      </c>
      <c r="G116" s="8">
        <f>SUM(E116:F116)</f>
        <v>265.91999999999996</v>
      </c>
      <c r="H116" s="13">
        <f t="shared" si="2"/>
        <v>26.591999999999999</v>
      </c>
      <c r="I116" s="8">
        <f t="shared" si="3"/>
        <v>292.51199999999994</v>
      </c>
    </row>
    <row r="117" spans="1:9">
      <c r="A117" s="5">
        <v>107</v>
      </c>
      <c r="B117" s="6" t="s">
        <v>123</v>
      </c>
      <c r="C117" s="7">
        <v>39084</v>
      </c>
      <c r="D117" s="8">
        <v>113.03</v>
      </c>
      <c r="E117" s="8">
        <v>161.28</v>
      </c>
      <c r="F117" s="8">
        <v>83.87</v>
      </c>
      <c r="G117" s="8">
        <f>SUM(E117:F117)</f>
        <v>245.15</v>
      </c>
      <c r="H117" s="13">
        <f t="shared" si="2"/>
        <v>24.515000000000001</v>
      </c>
      <c r="I117" s="8">
        <f t="shared" si="3"/>
        <v>269.66500000000002</v>
      </c>
    </row>
    <row r="118" spans="1:9">
      <c r="A118" s="5">
        <v>108</v>
      </c>
      <c r="B118" s="6" t="s">
        <v>124</v>
      </c>
      <c r="C118" s="7">
        <v>38992</v>
      </c>
      <c r="D118" s="8">
        <v>80.010000000000005</v>
      </c>
      <c r="E118" s="8">
        <v>115.85</v>
      </c>
      <c r="F118" s="8">
        <v>60.24</v>
      </c>
      <c r="G118" s="8">
        <f>SUM(E118:F118)</f>
        <v>176.09</v>
      </c>
      <c r="H118" s="13">
        <f t="shared" si="2"/>
        <v>17.609000000000002</v>
      </c>
      <c r="I118" s="8">
        <f t="shared" si="3"/>
        <v>193.69900000000001</v>
      </c>
    </row>
    <row r="119" spans="1:9">
      <c r="A119" s="5">
        <v>109</v>
      </c>
      <c r="B119" s="6" t="s">
        <v>125</v>
      </c>
      <c r="C119" s="7">
        <v>39084</v>
      </c>
      <c r="D119" s="8">
        <v>117.64</v>
      </c>
      <c r="E119" s="8">
        <v>167.86</v>
      </c>
      <c r="F119" s="8">
        <v>87.29</v>
      </c>
      <c r="G119" s="8">
        <f>SUM(E119:F119)</f>
        <v>255.15000000000003</v>
      </c>
      <c r="H119" s="13">
        <f t="shared" si="2"/>
        <v>25.515000000000004</v>
      </c>
      <c r="I119" s="8">
        <f t="shared" si="3"/>
        <v>280.66500000000002</v>
      </c>
    </row>
    <row r="120" spans="1:9">
      <c r="G120" s="12"/>
    </row>
    <row r="121" spans="1:9">
      <c r="F121" s="22" t="s">
        <v>126</v>
      </c>
      <c r="G121" s="23">
        <f>SUM(G11:G120)</f>
        <v>42345.539999999979</v>
      </c>
      <c r="H121" s="21" t="s">
        <v>127</v>
      </c>
      <c r="I121" s="24">
        <f>SUM(I11:I120)</f>
        <v>46580.094000000019</v>
      </c>
    </row>
  </sheetData>
  <mergeCells count="11">
    <mergeCell ref="B6:C6"/>
    <mergeCell ref="B1:C1"/>
    <mergeCell ref="B2:C2"/>
    <mergeCell ref="B3:C3"/>
    <mergeCell ref="B4:C4"/>
    <mergeCell ref="B5:C5"/>
    <mergeCell ref="B7:C7"/>
    <mergeCell ref="A9:A10"/>
    <mergeCell ref="B9:B10"/>
    <mergeCell ref="C9:C10"/>
    <mergeCell ref="G9:G10"/>
  </mergeCells>
  <printOptions horizontalCentered="1"/>
  <pageMargins left="0" right="0" top="0.39370078740157483" bottom="0.39370078740157483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JOAO BARBOSA ADVOGADOS ASSOCIADOS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raphaela.silva</dc:creator>
  <cp:lastModifiedBy>raphaela.silva</cp:lastModifiedBy>
  <cp:lastPrinted>2013-05-15T16:56:35Z</cp:lastPrinted>
  <dcterms:created xsi:type="dcterms:W3CDTF">2013-05-15T16:22:22Z</dcterms:created>
  <dcterms:modified xsi:type="dcterms:W3CDTF">2013-05-15T16:57:52Z</dcterms:modified>
</cp:coreProperties>
</file>